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480" yWindow="15" windowWidth="11280" windowHeight="7215"/>
  </bookViews>
  <sheets>
    <sheet name="June 1, 2011" sheetId="11" r:id="rId1"/>
    <sheet name="May 31, 2011" sheetId="10" r:id="rId2"/>
    <sheet name="June 1, 2010" sheetId="9" r:id="rId3"/>
    <sheet name="November 1, 2009" sheetId="8" r:id="rId4"/>
    <sheet name="June 1, 2009" sheetId="7" r:id="rId5"/>
    <sheet name="June 1, 2008" sheetId="6" r:id="rId6"/>
    <sheet name="June 1, 2007" sheetId="5" r:id="rId7"/>
    <sheet name="June 1, 2006" sheetId="4" r:id="rId8"/>
    <sheet name="June 1, 2005" sheetId="1" r:id="rId9"/>
  </sheets>
  <calcPr calcId="144525"/>
</workbook>
</file>

<file path=xl/calcChain.xml><?xml version="1.0" encoding="utf-8"?>
<calcChain xmlns="http://schemas.openxmlformats.org/spreadsheetml/2006/main">
  <c r="M22" i="11" l="1"/>
  <c r="L22" i="11"/>
  <c r="K22" i="11"/>
  <c r="J22" i="11"/>
  <c r="I22" i="11"/>
  <c r="H22" i="11"/>
  <c r="G22" i="11"/>
  <c r="F22" i="11"/>
  <c r="E22" i="11"/>
  <c r="D22" i="11"/>
  <c r="C22" i="11"/>
  <c r="B22" i="11"/>
  <c r="B22" i="8" l="1"/>
  <c r="C22" i="8"/>
  <c r="D22" i="8"/>
  <c r="E22" i="8"/>
  <c r="F22" i="8"/>
  <c r="G22" i="8"/>
  <c r="M22" i="7"/>
  <c r="L22" i="7"/>
  <c r="K22" i="7"/>
  <c r="J22" i="7"/>
  <c r="I22" i="7"/>
  <c r="H22" i="7"/>
  <c r="G22" i="7"/>
  <c r="F22" i="7"/>
  <c r="E22" i="7"/>
  <c r="D22" i="7"/>
  <c r="C22" i="7"/>
  <c r="B22" i="7"/>
  <c r="B22" i="6"/>
  <c r="C22" i="6"/>
  <c r="D22" i="6"/>
  <c r="E22" i="6"/>
  <c r="F22" i="6"/>
  <c r="G22" i="6"/>
  <c r="H22" i="6"/>
  <c r="I22" i="6"/>
  <c r="J22" i="6"/>
  <c r="K22" i="6"/>
  <c r="L22" i="6"/>
  <c r="M22" i="6"/>
  <c r="M22" i="5"/>
  <c r="L22" i="5"/>
  <c r="K22" i="5"/>
  <c r="J22" i="5"/>
  <c r="I22" i="5"/>
  <c r="H22" i="5"/>
  <c r="G22" i="5"/>
  <c r="F22" i="5"/>
  <c r="E22" i="5"/>
  <c r="D22" i="5"/>
  <c r="C22" i="5"/>
  <c r="B22" i="5"/>
</calcChain>
</file>

<file path=xl/sharedStrings.xml><?xml version="1.0" encoding="utf-8"?>
<sst xmlns="http://schemas.openxmlformats.org/spreadsheetml/2006/main" count="381" uniqueCount="64">
  <si>
    <t>Generation Service Type</t>
  </si>
  <si>
    <t>CIEP</t>
  </si>
  <si>
    <t>FP</t>
  </si>
  <si>
    <t>TPS</t>
  </si>
  <si>
    <t>Total</t>
  </si>
  <si>
    <t>GPC</t>
  </si>
  <si>
    <t>GPI</t>
  </si>
  <si>
    <t>GSCL</t>
  </si>
  <si>
    <t>GSCM</t>
  </si>
  <si>
    <t>GSCS</t>
  </si>
  <si>
    <t>GSIL</t>
  </si>
  <si>
    <t>GSIS</t>
  </si>
  <si>
    <t>GSTC</t>
  </si>
  <si>
    <t>GSTI</t>
  </si>
  <si>
    <t>GTC</t>
  </si>
  <si>
    <t>GTI</t>
  </si>
  <si>
    <t>OL</t>
  </si>
  <si>
    <t>RSHT</t>
  </si>
  <si>
    <t>RSNH</t>
  </si>
  <si>
    <t>RTHT</t>
  </si>
  <si>
    <t>RTNH</t>
  </si>
  <si>
    <t xml:space="preserve"> </t>
  </si>
  <si>
    <t>Peak Load Share
(kW per Day)</t>
  </si>
  <si>
    <t>June 2006 Customer Counts and Peak Load Share {1} Information</t>
  </si>
  <si>
    <t>Eligible {2}</t>
  </si>
  <si>
    <t>{2} Eligibility as of June 1, 2006</t>
  </si>
  <si>
    <t>Jersey Central Power &amp; Light Company</t>
  </si>
  <si>
    <t>Customer Counts and 2005 Peak Load Shares by BGS Type</t>
  </si>
  <si>
    <t>(To be Posted on Web: Switching Statistics by rate class / profile group)</t>
  </si>
  <si>
    <t>Actual CIEP</t>
  </si>
  <si>
    <t>CIEP Eligible {1}</t>
  </si>
  <si>
    <t>Customers</t>
  </si>
  <si>
    <t>2005 PLC</t>
  </si>
  <si>
    <t>Actual FP</t>
  </si>
  <si>
    <t>FP Eligible {1}</t>
  </si>
  <si>
    <t>FP &amp; CIEP Total</t>
  </si>
  <si>
    <t>{1} Based on eligibility as of June 1, 2005</t>
  </si>
  <si>
    <t>{1} Peak Load Share is 2006 PLS as of June 1, 2006</t>
  </si>
  <si>
    <t>June 2007 Customer Counts and Peak Load Share {1} Information</t>
  </si>
  <si>
    <t>{2} Eligibility as of June 1, 2007</t>
  </si>
  <si>
    <t>{1} Peak Load Share is 2007 PLS as of June 1, 2007</t>
  </si>
  <si>
    <t>Load Profile Type</t>
  </si>
  <si>
    <t>June 2008 Customer Counts and Peak Load Share {1} Information</t>
  </si>
  <si>
    <t>{2} Eligibility as of June 1, 2008</t>
  </si>
  <si>
    <t>June 2009 Customer Counts and Peak Load Share {1} Information</t>
  </si>
  <si>
    <t>{2} Eligibility as of June 1, 2009</t>
  </si>
  <si>
    <t>November 2009 Customer Counts and Peak Load Share {1} Information</t>
  </si>
  <si>
    <t>{1} Peak Load Share is 2009 PLS as of November 1, 2009</t>
  </si>
  <si>
    <t>{2} Eligibility as of November 1, 2009</t>
  </si>
  <si>
    <t>{1} Peak Load Share is 2008 PLS as of June 1, 2008</t>
  </si>
  <si>
    <t>{1} Peak Load Share is 2009 PLS as of June 1, 2009</t>
  </si>
  <si>
    <t>{1} PLS Obligation effective June 1, 2010</t>
  </si>
  <si>
    <t>{2} Shopping Status as of June 1, 2010</t>
  </si>
  <si>
    <t xml:space="preserve">June 2010 Customer Counts and Peak Load Share </t>
  </si>
  <si>
    <t>TPS {2}</t>
  </si>
  <si>
    <t xml:space="preserve">Eligible </t>
  </si>
  <si>
    <t>Count</t>
  </si>
  <si>
    <t>Peak Load Share {1}
(kW per Day)</t>
  </si>
  <si>
    <t xml:space="preserve">May 2011 Customer Counts and Peak Load Share </t>
  </si>
  <si>
    <t>{1} PLS Obligation effective May 31, 2011</t>
  </si>
  <si>
    <t>{2} Shopping Status as of May 31, 2011</t>
  </si>
  <si>
    <t>{1} PLS Obligation effective June 1, 2011</t>
  </si>
  <si>
    <t>{2} Shopping Status as of June 1, 2011</t>
  </si>
  <si>
    <t xml:space="preserve">June 2011 Customer Counts and Peak Load Share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</si>
</sst>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/>
    <xf numFmtId="164" fontId="2" fillId="0" borderId="0" xfId="1" applyNumberFormat="1" applyFont="1"/>
    <xf numFmtId="0" fontId="2" fillId="0" borderId="0" xfId="0" applyFont="1" applyAlignment="1">
      <alignment wrapText="1"/>
    </xf>
    <xf numFmtId="164" fontId="2" fillId="0" borderId="0" xfId="0" applyNumberFormat="1" applyFont="1"/>
    <xf numFmtId="0" fontId="3" fillId="0" borderId="0" xfId="0" applyFont="1" applyAlignment="1">
      <alignment horizontal="centerContinuous"/>
    </xf>
    <xf numFmtId="0" fontId="3" fillId="0" borderId="0" xfId="0" applyFont="1"/>
    <xf numFmtId="0" fontId="3" fillId="0" borderId="1" xfId="0" applyFont="1" applyBorder="1" applyAlignment="1">
      <alignment horizontal="centerContinuous"/>
    </xf>
    <xf numFmtId="0" fontId="3" fillId="0" borderId="1" xfId="0" applyFont="1" applyBorder="1"/>
    <xf numFmtId="0" fontId="2" fillId="0" borderId="1" xfId="0" applyFont="1" applyBorder="1"/>
    <xf numFmtId="1" fontId="2" fillId="2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2" fillId="0" borderId="1" xfId="1" applyNumberFormat="1" applyFont="1" applyBorder="1"/>
    <xf numFmtId="164" fontId="3" fillId="0" borderId="1" xfId="1" applyNumberFormat="1" applyFont="1" applyBorder="1"/>
    <xf numFmtId="4" fontId="2" fillId="2" borderId="1" xfId="1" applyNumberFormat="1" applyFont="1" applyFill="1" applyBorder="1"/>
    <xf numFmtId="4" fontId="3" fillId="0" borderId="1" xfId="1" applyNumberFormat="1" applyFont="1" applyBorder="1"/>
    <xf numFmtId="3" fontId="2" fillId="0" borderId="1" xfId="1" applyNumberFormat="1" applyFont="1" applyBorder="1"/>
    <xf numFmtId="3" fontId="3" fillId="0" borderId="1" xfId="1" applyNumberFormat="1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3" fontId="2" fillId="0" borderId="1" xfId="1" applyNumberFormat="1" applyFont="1" applyBorder="1" applyAlignment="1">
      <alignment horizontal="center"/>
    </xf>
    <xf numFmtId="4" fontId="2" fillId="2" borderId="1" xfId="1" applyNumberFormat="1" applyFont="1" applyFill="1" applyBorder="1" applyAlignment="1">
      <alignment horizontal="center"/>
    </xf>
    <xf numFmtId="164" fontId="2" fillId="2" borderId="1" xfId="1" applyNumberFormat="1" applyFont="1" applyFill="1" applyBorder="1"/>
    <xf numFmtId="164" fontId="2" fillId="2" borderId="1" xfId="1" applyNumberFormat="1" applyFont="1" applyFill="1" applyBorder="1" applyAlignment="1">
      <alignment horizontal="center"/>
    </xf>
    <xf numFmtId="164" fontId="2" fillId="0" borderId="1" xfId="1" applyNumberFormat="1" applyFont="1" applyBorder="1" applyAlignment="1">
      <alignment horizontal="center"/>
    </xf>
    <xf numFmtId="0" fontId="2" fillId="0" borderId="0" xfId="0" applyFont="1" applyFill="1"/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0" xfId="0" applyFont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488950</xdr:colOff>
      <xdr:row>5</xdr:row>
      <xdr:rowOff>136525</xdr:rowOff>
    </xdr:from>
    <xdr:to>
      <xdr:col>2</xdr:col>
      <xdr:colOff>257175</xdr:colOff>
      <xdr:row>9</xdr:row>
      <xdr:rowOff>123825</xdr:rowOff>
    </xdr:to>
    <xdr:sp macro="" textlink="">
      <xdr:nvSpPr>
        <xdr:cNvPr id="2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488950</xdr:colOff>
      <xdr:row>5</xdr:row>
      <xdr:rowOff>136525</xdr:rowOff>
    </xdr:from>
    <xdr:to>
      <xdr:col>2</xdr:col>
      <xdr:colOff>257175</xdr:colOff>
      <xdr:row>9</xdr:row>
      <xdr:rowOff>123825</xdr:rowOff>
    </xdr:to>
    <xdr:sp macro="" textlink="">
      <xdr:nvSpPr>
        <xdr:cNvPr id="3" name="ColorPalette" hidden="1"/>
        <xdr:cNvSpPr txBox="1"/>
      </xdr:nvSpPr>
      <xdr:spPr>
        <a:xfrm>
          <a:off x="1270000" y="1270000"/>
          <a:ext cx="635000" cy="6350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vert="horz" rtlCol="0" anchor="t"/>
        <a:lstStyle/>
        <a:p>
          <a:r>
            <a:rPr lang="en-US" sz="1100"/>
            <a:t>&lt;root/&gt;</a:t>
          </a:r>
        </a:p>
        <a:p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485775</xdr:colOff>
      <xdr:row>5</xdr:row>
      <xdr:rowOff>133350</xdr:rowOff>
    </xdr:from>
    <xdr:to>
      <xdr:col>2</xdr:col>
      <xdr:colOff>257175</xdr:colOff>
      <xdr:row>9</xdr:row>
      <xdr:rowOff>123825</xdr:rowOff>
    </xdr:to>
    <xdr:sp macro="" textlink="">
      <xdr:nvSpPr>
        <xdr:cNvPr id="1028" name="ColorPalette" hidden="1"/>
        <xdr:cNvSpPr txBox="1">
          <a:spLocks noChangeArrowheads="1"/>
        </xdr:cNvSpPr>
      </xdr:nvSpPr>
      <xdr:spPr bwMode="auto">
        <a:xfrm>
          <a:off x="1266825" y="1266825"/>
          <a:ext cx="638175" cy="63817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Arial"/>
              <a:cs typeface="Arial"/>
            </a:rPr>
            <a:t>&lt;root/&gt;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tabSelected="1" workbookViewId="0"/>
  </sheetViews>
  <sheetFormatPr defaultRowHeight="12.75" x14ac:dyDescent="0.2"/>
  <cols>
    <col min="1" max="1" width="11.7109375" style="1" customWidth="1"/>
    <col min="2" max="13" width="13" style="1" customWidth="1"/>
    <col min="14" max="14" width="10.28515625" style="1" bestFit="1" customWidth="1"/>
    <col min="15" max="16384" width="9.140625" style="1"/>
  </cols>
  <sheetData>
    <row r="1" spans="1:14" x14ac:dyDescent="0.2">
      <c r="A1" s="5" t="s">
        <v>63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4" s="6" customFormat="1" ht="12.75" customHeight="1" x14ac:dyDescent="0.2">
      <c r="A3" s="27" t="s">
        <v>41</v>
      </c>
      <c r="B3" s="7" t="s">
        <v>0</v>
      </c>
      <c r="C3" s="7"/>
      <c r="D3" s="7"/>
      <c r="E3" s="7"/>
      <c r="F3" s="7"/>
      <c r="G3" s="7"/>
      <c r="H3" s="7"/>
      <c r="I3" s="7"/>
      <c r="J3" s="7" t="s">
        <v>1</v>
      </c>
      <c r="K3" s="7"/>
      <c r="L3" s="7" t="s">
        <v>2</v>
      </c>
      <c r="M3" s="7"/>
    </row>
    <row r="4" spans="1:14" s="6" customFormat="1" x14ac:dyDescent="0.2">
      <c r="A4" s="28"/>
      <c r="B4" s="8" t="s">
        <v>1</v>
      </c>
      <c r="C4" s="8" t="s">
        <v>1</v>
      </c>
      <c r="D4" s="8" t="s">
        <v>2</v>
      </c>
      <c r="E4" s="8" t="s">
        <v>2</v>
      </c>
      <c r="F4" s="8" t="s">
        <v>54</v>
      </c>
      <c r="G4" s="8" t="s">
        <v>54</v>
      </c>
      <c r="H4" s="8" t="s">
        <v>4</v>
      </c>
      <c r="I4" s="8" t="s">
        <v>4</v>
      </c>
      <c r="J4" s="8" t="s">
        <v>55</v>
      </c>
      <c r="K4" s="8"/>
      <c r="L4" s="8" t="s">
        <v>55</v>
      </c>
      <c r="M4" s="8"/>
    </row>
    <row r="5" spans="1:14" ht="38.25" x14ac:dyDescent="0.2">
      <c r="A5" s="9"/>
      <c r="B5" s="9" t="s">
        <v>56</v>
      </c>
      <c r="C5" s="10" t="s">
        <v>57</v>
      </c>
      <c r="D5" s="11" t="s">
        <v>56</v>
      </c>
      <c r="E5" s="10" t="s">
        <v>57</v>
      </c>
      <c r="F5" s="11" t="s">
        <v>56</v>
      </c>
      <c r="G5" s="10" t="s">
        <v>57</v>
      </c>
      <c r="H5" s="11" t="s">
        <v>56</v>
      </c>
      <c r="I5" s="10" t="s">
        <v>57</v>
      </c>
      <c r="J5" s="11" t="s">
        <v>56</v>
      </c>
      <c r="K5" s="10" t="s">
        <v>57</v>
      </c>
      <c r="L5" s="11" t="s">
        <v>56</v>
      </c>
      <c r="M5" s="10" t="s">
        <v>57</v>
      </c>
      <c r="N5" s="3"/>
    </row>
    <row r="6" spans="1:14" x14ac:dyDescent="0.2">
      <c r="A6" s="9" t="s">
        <v>5</v>
      </c>
      <c r="B6" s="12">
        <v>98</v>
      </c>
      <c r="C6" s="23">
        <v>43758</v>
      </c>
      <c r="D6" s="12"/>
      <c r="E6" s="23"/>
      <c r="F6" s="12">
        <v>161</v>
      </c>
      <c r="G6" s="23">
        <v>173159</v>
      </c>
      <c r="H6" s="12">
        <v>259</v>
      </c>
      <c r="I6" s="23">
        <v>216917</v>
      </c>
      <c r="J6" s="12">
        <v>259</v>
      </c>
      <c r="K6" s="23">
        <v>216917</v>
      </c>
      <c r="L6" s="12"/>
      <c r="M6" s="23"/>
    </row>
    <row r="7" spans="1:14" x14ac:dyDescent="0.2">
      <c r="A7" s="9" t="s">
        <v>6</v>
      </c>
      <c r="B7" s="12">
        <v>51</v>
      </c>
      <c r="C7" s="23">
        <v>15309</v>
      </c>
      <c r="D7" s="12"/>
      <c r="E7" s="23"/>
      <c r="F7" s="12">
        <v>98</v>
      </c>
      <c r="G7" s="23">
        <v>94559</v>
      </c>
      <c r="H7" s="12">
        <v>149</v>
      </c>
      <c r="I7" s="23">
        <v>109868</v>
      </c>
      <c r="J7" s="12">
        <v>149</v>
      </c>
      <c r="K7" s="23">
        <v>109868</v>
      </c>
      <c r="L7" s="12"/>
      <c r="M7" s="23"/>
    </row>
    <row r="8" spans="1:14" x14ac:dyDescent="0.2">
      <c r="A8" s="9" t="s">
        <v>7</v>
      </c>
      <c r="B8" s="12">
        <v>2</v>
      </c>
      <c r="C8" s="23">
        <v>1642.39</v>
      </c>
      <c r="D8" s="12">
        <v>978</v>
      </c>
      <c r="E8" s="23">
        <v>139975.60999999999</v>
      </c>
      <c r="F8" s="12">
        <v>1555</v>
      </c>
      <c r="G8" s="23">
        <v>300533</v>
      </c>
      <c r="H8" s="12">
        <v>2535</v>
      </c>
      <c r="I8" s="23">
        <v>442151</v>
      </c>
      <c r="J8" s="12">
        <v>14</v>
      </c>
      <c r="K8" s="23">
        <v>12671.37203</v>
      </c>
      <c r="L8" s="12">
        <v>2521</v>
      </c>
      <c r="M8" s="23">
        <v>429479.62796999997</v>
      </c>
    </row>
    <row r="9" spans="1:14" x14ac:dyDescent="0.2">
      <c r="A9" s="9" t="s">
        <v>8</v>
      </c>
      <c r="B9" s="12">
        <v>4</v>
      </c>
      <c r="C9" s="23">
        <v>3318.34</v>
      </c>
      <c r="D9" s="12">
        <v>47722</v>
      </c>
      <c r="E9" s="23">
        <v>532658.66</v>
      </c>
      <c r="F9" s="12">
        <v>17266</v>
      </c>
      <c r="G9" s="23">
        <v>506695</v>
      </c>
      <c r="H9" s="12">
        <v>64992</v>
      </c>
      <c r="I9" s="23">
        <v>1042672</v>
      </c>
      <c r="J9" s="12">
        <v>34</v>
      </c>
      <c r="K9" s="23">
        <v>37374.469889999993</v>
      </c>
      <c r="L9" s="12">
        <v>64958</v>
      </c>
      <c r="M9" s="23">
        <v>1005297.5301100001</v>
      </c>
    </row>
    <row r="10" spans="1:14" x14ac:dyDescent="0.2">
      <c r="A10" s="9" t="s">
        <v>9</v>
      </c>
      <c r="B10" s="12"/>
      <c r="C10" s="23"/>
      <c r="D10" s="12">
        <v>44879</v>
      </c>
      <c r="E10" s="23">
        <v>123415</v>
      </c>
      <c r="F10" s="12">
        <v>8258</v>
      </c>
      <c r="G10" s="23">
        <v>76718</v>
      </c>
      <c r="H10" s="12">
        <v>53137</v>
      </c>
      <c r="I10" s="23">
        <v>200133</v>
      </c>
      <c r="J10" s="12">
        <v>1</v>
      </c>
      <c r="K10" s="23">
        <v>945.86122999999998</v>
      </c>
      <c r="L10" s="12">
        <v>53136</v>
      </c>
      <c r="M10" s="23">
        <v>199187.13876999999</v>
      </c>
    </row>
    <row r="11" spans="1:14" x14ac:dyDescent="0.2">
      <c r="A11" s="9" t="s">
        <v>10</v>
      </c>
      <c r="B11" s="12">
        <v>1</v>
      </c>
      <c r="C11" s="23">
        <v>987.93</v>
      </c>
      <c r="D11" s="12">
        <v>198</v>
      </c>
      <c r="E11" s="23">
        <v>22118.07</v>
      </c>
      <c r="F11" s="12">
        <v>163</v>
      </c>
      <c r="G11" s="23">
        <v>27839</v>
      </c>
      <c r="H11" s="12">
        <v>362</v>
      </c>
      <c r="I11" s="23">
        <v>50945</v>
      </c>
      <c r="J11" s="12">
        <v>2</v>
      </c>
      <c r="K11" s="23">
        <v>1873.2747899999999</v>
      </c>
      <c r="L11" s="12">
        <v>360</v>
      </c>
      <c r="M11" s="23">
        <v>49071.725209999997</v>
      </c>
    </row>
    <row r="12" spans="1:14" x14ac:dyDescent="0.2">
      <c r="A12" s="9" t="s">
        <v>11</v>
      </c>
      <c r="B12" s="12"/>
      <c r="C12" s="23"/>
      <c r="D12" s="12">
        <v>1642</v>
      </c>
      <c r="E12" s="23">
        <v>27731</v>
      </c>
      <c r="F12" s="12">
        <v>662</v>
      </c>
      <c r="G12" s="23">
        <v>24794</v>
      </c>
      <c r="H12" s="12">
        <v>2304</v>
      </c>
      <c r="I12" s="23">
        <v>52525</v>
      </c>
      <c r="J12" s="25">
        <v>3</v>
      </c>
      <c r="K12" s="24">
        <v>2497.0548399999998</v>
      </c>
      <c r="L12" s="12">
        <v>2301</v>
      </c>
      <c r="M12" s="23">
        <v>50027.945160000003</v>
      </c>
    </row>
    <row r="13" spans="1:14" x14ac:dyDescent="0.2">
      <c r="A13" s="9" t="s">
        <v>12</v>
      </c>
      <c r="B13" s="12">
        <v>11</v>
      </c>
      <c r="C13" s="23">
        <v>8766.86</v>
      </c>
      <c r="D13" s="12">
        <v>43</v>
      </c>
      <c r="E13" s="23">
        <v>11316.14</v>
      </c>
      <c r="F13" s="12">
        <v>186</v>
      </c>
      <c r="G13" s="23">
        <v>117155</v>
      </c>
      <c r="H13" s="12">
        <v>240</v>
      </c>
      <c r="I13" s="23">
        <v>137238</v>
      </c>
      <c r="J13" s="12">
        <v>76</v>
      </c>
      <c r="K13" s="23">
        <v>77345.290709999972</v>
      </c>
      <c r="L13" s="12">
        <v>164</v>
      </c>
      <c r="M13" s="23">
        <v>59892.709290000028</v>
      </c>
    </row>
    <row r="14" spans="1:14" x14ac:dyDescent="0.2">
      <c r="A14" s="9" t="s">
        <v>13</v>
      </c>
      <c r="B14" s="12">
        <v>4</v>
      </c>
      <c r="C14" s="23">
        <v>3009.16</v>
      </c>
      <c r="D14" s="12">
        <v>20</v>
      </c>
      <c r="E14" s="23">
        <v>4305.84</v>
      </c>
      <c r="F14" s="12">
        <v>26</v>
      </c>
      <c r="G14" s="23">
        <v>19079</v>
      </c>
      <c r="H14" s="12">
        <v>50</v>
      </c>
      <c r="I14" s="23">
        <v>26394</v>
      </c>
      <c r="J14" s="12">
        <v>12</v>
      </c>
      <c r="K14" s="23">
        <v>12799.116750000001</v>
      </c>
      <c r="L14" s="12">
        <v>38</v>
      </c>
      <c r="M14" s="23">
        <v>13594.883249999999</v>
      </c>
    </row>
    <row r="15" spans="1:14" x14ac:dyDescent="0.2">
      <c r="A15" s="9" t="s">
        <v>14</v>
      </c>
      <c r="B15" s="12">
        <v>10</v>
      </c>
      <c r="C15" s="23">
        <v>4564</v>
      </c>
      <c r="D15" s="12"/>
      <c r="E15" s="23"/>
      <c r="F15" s="12">
        <v>41</v>
      </c>
      <c r="G15" s="23">
        <v>123982</v>
      </c>
      <c r="H15" s="12">
        <v>51</v>
      </c>
      <c r="I15" s="23">
        <v>128546</v>
      </c>
      <c r="J15" s="12">
        <v>51</v>
      </c>
      <c r="K15" s="23">
        <v>128546</v>
      </c>
      <c r="L15" s="12"/>
      <c r="M15" s="23"/>
    </row>
    <row r="16" spans="1:14" x14ac:dyDescent="0.2">
      <c r="A16" s="9" t="s">
        <v>15</v>
      </c>
      <c r="B16" s="12">
        <v>24</v>
      </c>
      <c r="C16" s="23">
        <v>21188</v>
      </c>
      <c r="D16" s="12"/>
      <c r="E16" s="23"/>
      <c r="F16" s="12">
        <v>64</v>
      </c>
      <c r="G16" s="23">
        <v>159561</v>
      </c>
      <c r="H16" s="12">
        <v>88</v>
      </c>
      <c r="I16" s="23">
        <v>180749</v>
      </c>
      <c r="J16" s="12">
        <v>88</v>
      </c>
      <c r="K16" s="23">
        <v>180749</v>
      </c>
      <c r="L16" s="12"/>
      <c r="M16" s="23"/>
    </row>
    <row r="17" spans="1:14" x14ac:dyDescent="0.2">
      <c r="A17" s="9" t="s">
        <v>16</v>
      </c>
      <c r="B17" s="12"/>
      <c r="C17" s="23"/>
      <c r="D17" s="12">
        <v>9728</v>
      </c>
      <c r="E17" s="23">
        <v>508</v>
      </c>
      <c r="F17" s="12">
        <v>763</v>
      </c>
      <c r="G17" s="24">
        <v>38</v>
      </c>
      <c r="H17" s="12">
        <v>10491</v>
      </c>
      <c r="I17" s="23">
        <v>546</v>
      </c>
      <c r="J17" s="12"/>
      <c r="K17" s="23"/>
      <c r="L17" s="12">
        <v>10491</v>
      </c>
      <c r="M17" s="23">
        <v>546</v>
      </c>
    </row>
    <row r="18" spans="1:14" x14ac:dyDescent="0.2">
      <c r="A18" s="9" t="s">
        <v>17</v>
      </c>
      <c r="B18" s="12"/>
      <c r="C18" s="23"/>
      <c r="D18" s="12">
        <v>68347</v>
      </c>
      <c r="E18" s="23">
        <v>192323</v>
      </c>
      <c r="F18" s="12">
        <v>9056</v>
      </c>
      <c r="G18" s="23">
        <v>27713</v>
      </c>
      <c r="H18" s="12">
        <v>77403</v>
      </c>
      <c r="I18" s="23">
        <v>220036</v>
      </c>
      <c r="J18" s="12"/>
      <c r="K18" s="23"/>
      <c r="L18" s="12">
        <v>77403</v>
      </c>
      <c r="M18" s="23">
        <v>220036</v>
      </c>
    </row>
    <row r="19" spans="1:14" x14ac:dyDescent="0.2">
      <c r="A19" s="9" t="s">
        <v>18</v>
      </c>
      <c r="B19" s="12"/>
      <c r="C19" s="23"/>
      <c r="D19" s="12">
        <v>777199</v>
      </c>
      <c r="E19" s="23">
        <v>2532907</v>
      </c>
      <c r="F19" s="12">
        <v>80228</v>
      </c>
      <c r="G19" s="23">
        <v>301191</v>
      </c>
      <c r="H19" s="12">
        <v>857427</v>
      </c>
      <c r="I19" s="23">
        <v>2834098</v>
      </c>
      <c r="J19" s="12"/>
      <c r="K19" s="23"/>
      <c r="L19" s="12">
        <v>857427</v>
      </c>
      <c r="M19" s="23">
        <v>2834098</v>
      </c>
    </row>
    <row r="20" spans="1:14" x14ac:dyDescent="0.2">
      <c r="A20" s="9" t="s">
        <v>19</v>
      </c>
      <c r="B20" s="12"/>
      <c r="C20" s="23"/>
      <c r="D20" s="12">
        <v>14052</v>
      </c>
      <c r="E20" s="23">
        <v>37027</v>
      </c>
      <c r="F20" s="12">
        <v>2238</v>
      </c>
      <c r="G20" s="23">
        <v>6440</v>
      </c>
      <c r="H20" s="12">
        <v>16290</v>
      </c>
      <c r="I20" s="23">
        <v>43467</v>
      </c>
      <c r="J20" s="12"/>
      <c r="K20" s="23"/>
      <c r="L20" s="12">
        <v>16290</v>
      </c>
      <c r="M20" s="23">
        <v>43467</v>
      </c>
    </row>
    <row r="21" spans="1:14" x14ac:dyDescent="0.2">
      <c r="A21" s="9" t="s">
        <v>20</v>
      </c>
      <c r="B21" s="12"/>
      <c r="C21" s="23"/>
      <c r="D21" s="12">
        <v>12227</v>
      </c>
      <c r="E21" s="23">
        <v>56701</v>
      </c>
      <c r="F21" s="12">
        <v>1453</v>
      </c>
      <c r="G21" s="23">
        <v>7565</v>
      </c>
      <c r="H21" s="12">
        <v>13680</v>
      </c>
      <c r="I21" s="23">
        <v>64266</v>
      </c>
      <c r="J21" s="12"/>
      <c r="K21" s="23"/>
      <c r="L21" s="12">
        <v>13680</v>
      </c>
      <c r="M21" s="23">
        <v>64266</v>
      </c>
    </row>
    <row r="22" spans="1:14" x14ac:dyDescent="0.2">
      <c r="A22" s="8" t="s">
        <v>4</v>
      </c>
      <c r="B22" s="13">
        <f>SUM(B6:B21)</f>
        <v>205</v>
      </c>
      <c r="C22" s="13">
        <f t="shared" ref="C22:M22" si="0">SUM(C6:C21)</f>
        <v>102543.67999999999</v>
      </c>
      <c r="D22" s="13">
        <f t="shared" si="0"/>
        <v>977035</v>
      </c>
      <c r="E22" s="13">
        <f t="shared" si="0"/>
        <v>3680986.32</v>
      </c>
      <c r="F22" s="13">
        <f t="shared" si="0"/>
        <v>122218</v>
      </c>
      <c r="G22" s="13">
        <f t="shared" si="0"/>
        <v>1967021</v>
      </c>
      <c r="H22" s="13">
        <f t="shared" si="0"/>
        <v>1099458</v>
      </c>
      <c r="I22" s="13">
        <f t="shared" si="0"/>
        <v>5750551</v>
      </c>
      <c r="J22" s="13">
        <f t="shared" si="0"/>
        <v>689</v>
      </c>
      <c r="K22" s="13">
        <f t="shared" si="0"/>
        <v>781586.44023999991</v>
      </c>
      <c r="L22" s="13">
        <f t="shared" si="0"/>
        <v>1098769</v>
      </c>
      <c r="M22" s="13">
        <f t="shared" si="0"/>
        <v>4968964.5597600006</v>
      </c>
      <c r="N22" s="4" t="s">
        <v>21</v>
      </c>
    </row>
    <row r="24" spans="1:14" x14ac:dyDescent="0.2">
      <c r="A24" s="26" t="s">
        <v>61</v>
      </c>
    </row>
    <row r="25" spans="1:14" x14ac:dyDescent="0.2">
      <c r="A25" s="26" t="s">
        <v>62</v>
      </c>
    </row>
  </sheetData>
  <pageMargins left="0.75" right="0.75" top="1" bottom="1" header="0.5" footer="0.5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defaultRowHeight="12.75" x14ac:dyDescent="0.2"/>
  <cols>
    <col min="1" max="1" width="11.7109375" style="1" customWidth="1"/>
    <col min="2" max="13" width="13" style="1" customWidth="1"/>
    <col min="14" max="14" width="10.28515625" style="1" bestFit="1" customWidth="1"/>
    <col min="15" max="16384" width="9.140625" style="1"/>
  </cols>
  <sheetData>
    <row r="1" spans="1:14" x14ac:dyDescent="0.2">
      <c r="A1" s="5" t="s">
        <v>58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4" s="6" customFormat="1" ht="12.75" customHeight="1" x14ac:dyDescent="0.2">
      <c r="A3" s="19" t="s">
        <v>41</v>
      </c>
      <c r="B3" s="7" t="s">
        <v>0</v>
      </c>
      <c r="C3" s="7"/>
      <c r="D3" s="7"/>
      <c r="E3" s="7"/>
      <c r="F3" s="7"/>
      <c r="G3" s="7"/>
      <c r="H3" s="7"/>
      <c r="I3" s="7"/>
      <c r="J3" s="7" t="s">
        <v>1</v>
      </c>
      <c r="K3" s="7"/>
      <c r="L3" s="7" t="s">
        <v>2</v>
      </c>
      <c r="M3" s="7"/>
    </row>
    <row r="4" spans="1:14" s="6" customFormat="1" x14ac:dyDescent="0.2">
      <c r="A4" s="20"/>
      <c r="B4" s="8" t="s">
        <v>1</v>
      </c>
      <c r="C4" s="8" t="s">
        <v>1</v>
      </c>
      <c r="D4" s="8" t="s">
        <v>2</v>
      </c>
      <c r="E4" s="8" t="s">
        <v>2</v>
      </c>
      <c r="F4" s="8" t="s">
        <v>54</v>
      </c>
      <c r="G4" s="8" t="s">
        <v>54</v>
      </c>
      <c r="H4" s="8" t="s">
        <v>4</v>
      </c>
      <c r="I4" s="8" t="s">
        <v>4</v>
      </c>
      <c r="J4" s="8" t="s">
        <v>55</v>
      </c>
      <c r="K4" s="8"/>
      <c r="L4" s="8" t="s">
        <v>55</v>
      </c>
      <c r="M4" s="8"/>
    </row>
    <row r="5" spans="1:14" ht="38.25" x14ac:dyDescent="0.2">
      <c r="A5" s="9"/>
      <c r="B5" s="9" t="s">
        <v>56</v>
      </c>
      <c r="C5" s="10" t="s">
        <v>57</v>
      </c>
      <c r="D5" s="11" t="s">
        <v>56</v>
      </c>
      <c r="E5" s="10" t="s">
        <v>57</v>
      </c>
      <c r="F5" s="11" t="s">
        <v>56</v>
      </c>
      <c r="G5" s="10" t="s">
        <v>57</v>
      </c>
      <c r="H5" s="11" t="s">
        <v>56</v>
      </c>
      <c r="I5" s="10" t="s">
        <v>57</v>
      </c>
      <c r="J5" s="11" t="s">
        <v>56</v>
      </c>
      <c r="K5" s="10" t="s">
        <v>57</v>
      </c>
      <c r="L5" s="11" t="s">
        <v>56</v>
      </c>
      <c r="M5" s="10" t="s">
        <v>57</v>
      </c>
      <c r="N5" s="3"/>
    </row>
    <row r="6" spans="1:14" x14ac:dyDescent="0.2">
      <c r="A6" s="9" t="s">
        <v>5</v>
      </c>
      <c r="B6" s="12">
        <v>96</v>
      </c>
      <c r="C6" s="23">
        <v>52639</v>
      </c>
      <c r="D6" s="12"/>
      <c r="E6" s="23"/>
      <c r="F6" s="12">
        <v>161</v>
      </c>
      <c r="G6" s="23">
        <v>216986</v>
      </c>
      <c r="H6" s="12">
        <v>257</v>
      </c>
      <c r="I6" s="23">
        <v>269625</v>
      </c>
      <c r="J6" s="12">
        <v>257</v>
      </c>
      <c r="K6" s="23">
        <v>269625</v>
      </c>
      <c r="L6" s="12"/>
      <c r="M6" s="23"/>
    </row>
    <row r="7" spans="1:14" x14ac:dyDescent="0.2">
      <c r="A7" s="9" t="s">
        <v>6</v>
      </c>
      <c r="B7" s="12">
        <v>50</v>
      </c>
      <c r="C7" s="23">
        <v>19765</v>
      </c>
      <c r="D7" s="12"/>
      <c r="E7" s="23"/>
      <c r="F7" s="12">
        <v>99</v>
      </c>
      <c r="G7" s="23">
        <v>114708</v>
      </c>
      <c r="H7" s="12">
        <v>149</v>
      </c>
      <c r="I7" s="23">
        <v>134473</v>
      </c>
      <c r="J7" s="12">
        <v>149</v>
      </c>
      <c r="K7" s="23">
        <v>134473</v>
      </c>
      <c r="L7" s="12"/>
      <c r="M7" s="23"/>
    </row>
    <row r="8" spans="1:14" x14ac:dyDescent="0.2">
      <c r="A8" s="9" t="s">
        <v>7</v>
      </c>
      <c r="B8" s="12"/>
      <c r="C8" s="23"/>
      <c r="D8" s="12">
        <v>983</v>
      </c>
      <c r="E8" s="23">
        <v>160208</v>
      </c>
      <c r="F8" s="12">
        <v>1554</v>
      </c>
      <c r="G8" s="23">
        <v>371230</v>
      </c>
      <c r="H8" s="12">
        <v>2537</v>
      </c>
      <c r="I8" s="23">
        <v>531438</v>
      </c>
      <c r="J8" s="12">
        <v>4</v>
      </c>
      <c r="K8" s="23">
        <v>5307.66</v>
      </c>
      <c r="L8" s="12">
        <v>2533</v>
      </c>
      <c r="M8" s="23">
        <v>526130.34</v>
      </c>
    </row>
    <row r="9" spans="1:14" x14ac:dyDescent="0.2">
      <c r="A9" s="9" t="s">
        <v>8</v>
      </c>
      <c r="B9" s="12">
        <v>2</v>
      </c>
      <c r="C9" s="23">
        <v>2904.49</v>
      </c>
      <c r="D9" s="12">
        <v>47792</v>
      </c>
      <c r="E9" s="23">
        <v>556651.51</v>
      </c>
      <c r="F9" s="12">
        <v>15414</v>
      </c>
      <c r="G9" s="23">
        <v>534474</v>
      </c>
      <c r="H9" s="12">
        <v>63208</v>
      </c>
      <c r="I9" s="23">
        <v>1094030</v>
      </c>
      <c r="J9" s="12">
        <v>12</v>
      </c>
      <c r="K9" s="23">
        <v>16548.797999999999</v>
      </c>
      <c r="L9" s="12">
        <v>63196</v>
      </c>
      <c r="M9" s="23">
        <v>1077481.202</v>
      </c>
    </row>
    <row r="10" spans="1:14" x14ac:dyDescent="0.2">
      <c r="A10" s="9" t="s">
        <v>9</v>
      </c>
      <c r="B10" s="12"/>
      <c r="C10" s="23"/>
      <c r="D10" s="12">
        <v>44938</v>
      </c>
      <c r="E10" s="23">
        <v>133901</v>
      </c>
      <c r="F10" s="12">
        <v>9871</v>
      </c>
      <c r="G10" s="23">
        <v>89451</v>
      </c>
      <c r="H10" s="12">
        <v>54809</v>
      </c>
      <c r="I10" s="23">
        <v>223352</v>
      </c>
      <c r="J10" s="12">
        <v>2</v>
      </c>
      <c r="K10" s="23">
        <v>2083.91</v>
      </c>
      <c r="L10" s="12">
        <v>54807</v>
      </c>
      <c r="M10" s="23">
        <v>221268.09</v>
      </c>
    </row>
    <row r="11" spans="1:14" x14ac:dyDescent="0.2">
      <c r="A11" s="9" t="s">
        <v>10</v>
      </c>
      <c r="B11" s="12"/>
      <c r="C11" s="23"/>
      <c r="D11" s="12">
        <v>199</v>
      </c>
      <c r="E11" s="23">
        <v>29475</v>
      </c>
      <c r="F11" s="12">
        <v>163</v>
      </c>
      <c r="G11" s="23">
        <v>34428</v>
      </c>
      <c r="H11" s="12">
        <v>362</v>
      </c>
      <c r="I11" s="23">
        <v>63903</v>
      </c>
      <c r="J11" s="12"/>
      <c r="K11" s="23"/>
      <c r="L11" s="12">
        <v>362</v>
      </c>
      <c r="M11" s="23">
        <v>63903</v>
      </c>
    </row>
    <row r="12" spans="1:14" x14ac:dyDescent="0.2">
      <c r="A12" s="9" t="s">
        <v>11</v>
      </c>
      <c r="B12" s="12"/>
      <c r="C12" s="23"/>
      <c r="D12" s="12">
        <v>1644</v>
      </c>
      <c r="E12" s="23">
        <v>28207</v>
      </c>
      <c r="F12" s="12">
        <v>661</v>
      </c>
      <c r="G12" s="23">
        <v>27642</v>
      </c>
      <c r="H12" s="12">
        <v>2305</v>
      </c>
      <c r="I12" s="23">
        <v>55849</v>
      </c>
      <c r="J12" s="25">
        <v>1</v>
      </c>
      <c r="K12" s="24">
        <v>1467.24</v>
      </c>
      <c r="L12" s="12">
        <v>2304</v>
      </c>
      <c r="M12" s="23">
        <v>54381.760000000002</v>
      </c>
    </row>
    <row r="13" spans="1:14" x14ac:dyDescent="0.2">
      <c r="A13" s="9" t="s">
        <v>12</v>
      </c>
      <c r="B13" s="12">
        <v>4</v>
      </c>
      <c r="C13" s="23">
        <v>5197.57</v>
      </c>
      <c r="D13" s="12">
        <v>47</v>
      </c>
      <c r="E13" s="23">
        <v>18191.43</v>
      </c>
      <c r="F13" s="12">
        <v>188</v>
      </c>
      <c r="G13" s="23">
        <v>144464</v>
      </c>
      <c r="H13" s="12">
        <v>239</v>
      </c>
      <c r="I13" s="23">
        <v>167853</v>
      </c>
      <c r="J13" s="12">
        <v>39</v>
      </c>
      <c r="K13" s="23">
        <v>53428.754999999997</v>
      </c>
      <c r="L13" s="12">
        <v>200</v>
      </c>
      <c r="M13" s="23">
        <v>114424.245</v>
      </c>
    </row>
    <row r="14" spans="1:14" x14ac:dyDescent="0.2">
      <c r="A14" s="9" t="s">
        <v>13</v>
      </c>
      <c r="B14" s="12"/>
      <c r="C14" s="23"/>
      <c r="D14" s="12">
        <v>24</v>
      </c>
      <c r="E14" s="23">
        <v>9775</v>
      </c>
      <c r="F14" s="12">
        <v>26</v>
      </c>
      <c r="G14" s="23">
        <v>24133</v>
      </c>
      <c r="H14" s="12">
        <v>50</v>
      </c>
      <c r="I14" s="23">
        <v>33908</v>
      </c>
      <c r="J14" s="12">
        <v>6</v>
      </c>
      <c r="K14" s="23">
        <v>8947.3960000000006</v>
      </c>
      <c r="L14" s="12">
        <v>44</v>
      </c>
      <c r="M14" s="23">
        <v>24960.603999999999</v>
      </c>
    </row>
    <row r="15" spans="1:14" x14ac:dyDescent="0.2">
      <c r="A15" s="9" t="s">
        <v>14</v>
      </c>
      <c r="B15" s="12">
        <v>10</v>
      </c>
      <c r="C15" s="23">
        <v>7770</v>
      </c>
      <c r="D15" s="12"/>
      <c r="E15" s="23"/>
      <c r="F15" s="12">
        <v>41</v>
      </c>
      <c r="G15" s="23">
        <v>152853</v>
      </c>
      <c r="H15" s="12">
        <v>51</v>
      </c>
      <c r="I15" s="23">
        <v>160623</v>
      </c>
      <c r="J15" s="12">
        <v>51</v>
      </c>
      <c r="K15" s="23">
        <v>160623</v>
      </c>
      <c r="L15" s="12"/>
      <c r="M15" s="23"/>
    </row>
    <row r="16" spans="1:14" x14ac:dyDescent="0.2">
      <c r="A16" s="9" t="s">
        <v>15</v>
      </c>
      <c r="B16" s="12">
        <v>24</v>
      </c>
      <c r="C16" s="23">
        <v>31162</v>
      </c>
      <c r="D16" s="12"/>
      <c r="E16" s="23"/>
      <c r="F16" s="12">
        <v>64</v>
      </c>
      <c r="G16" s="23">
        <v>179795</v>
      </c>
      <c r="H16" s="12">
        <v>88</v>
      </c>
      <c r="I16" s="23">
        <v>210957</v>
      </c>
      <c r="J16" s="12">
        <v>88</v>
      </c>
      <c r="K16" s="23">
        <v>210957</v>
      </c>
      <c r="L16" s="12"/>
      <c r="M16" s="23"/>
    </row>
    <row r="17" spans="1:14" x14ac:dyDescent="0.2">
      <c r="A17" s="9" t="s">
        <v>16</v>
      </c>
      <c r="B17" s="12"/>
      <c r="C17" s="23"/>
      <c r="D17" s="12">
        <v>9729</v>
      </c>
      <c r="E17" s="23">
        <v>795</v>
      </c>
      <c r="F17" s="12">
        <v>763</v>
      </c>
      <c r="G17" s="24">
        <v>46</v>
      </c>
      <c r="H17" s="12">
        <v>10492</v>
      </c>
      <c r="I17" s="23">
        <v>841</v>
      </c>
      <c r="J17" s="12"/>
      <c r="K17" s="23"/>
      <c r="L17" s="12">
        <v>10492</v>
      </c>
      <c r="M17" s="23">
        <v>841</v>
      </c>
    </row>
    <row r="18" spans="1:14" x14ac:dyDescent="0.2">
      <c r="A18" s="9" t="s">
        <v>17</v>
      </c>
      <c r="B18" s="12"/>
      <c r="C18" s="23"/>
      <c r="D18" s="12">
        <v>68465</v>
      </c>
      <c r="E18" s="23">
        <v>227345</v>
      </c>
      <c r="F18" s="12">
        <v>9024</v>
      </c>
      <c r="G18" s="23">
        <v>32214</v>
      </c>
      <c r="H18" s="12">
        <v>77489</v>
      </c>
      <c r="I18" s="23">
        <v>259559</v>
      </c>
      <c r="J18" s="12"/>
      <c r="K18" s="23"/>
      <c r="L18" s="12">
        <v>77489</v>
      </c>
      <c r="M18" s="23">
        <v>259559</v>
      </c>
    </row>
    <row r="19" spans="1:14" x14ac:dyDescent="0.2">
      <c r="A19" s="9" t="s">
        <v>18</v>
      </c>
      <c r="B19" s="12"/>
      <c r="C19" s="23"/>
      <c r="D19" s="12">
        <v>776930</v>
      </c>
      <c r="E19" s="23">
        <v>2932452</v>
      </c>
      <c r="F19" s="12">
        <v>80513</v>
      </c>
      <c r="G19" s="23">
        <v>346271</v>
      </c>
      <c r="H19" s="12">
        <v>857443</v>
      </c>
      <c r="I19" s="23">
        <v>3278723</v>
      </c>
      <c r="J19" s="12"/>
      <c r="K19" s="23"/>
      <c r="L19" s="12">
        <v>857443</v>
      </c>
      <c r="M19" s="23">
        <v>3278723</v>
      </c>
    </row>
    <row r="20" spans="1:14" x14ac:dyDescent="0.2">
      <c r="A20" s="9" t="s">
        <v>19</v>
      </c>
      <c r="B20" s="12"/>
      <c r="C20" s="23"/>
      <c r="D20" s="12">
        <v>14062</v>
      </c>
      <c r="E20" s="23">
        <v>44281</v>
      </c>
      <c r="F20" s="12">
        <v>1444</v>
      </c>
      <c r="G20" s="23">
        <v>7364</v>
      </c>
      <c r="H20" s="12">
        <v>15506</v>
      </c>
      <c r="I20" s="23">
        <v>51645</v>
      </c>
      <c r="J20" s="12"/>
      <c r="K20" s="23"/>
      <c r="L20" s="12">
        <v>15506</v>
      </c>
      <c r="M20" s="23">
        <v>51645</v>
      </c>
    </row>
    <row r="21" spans="1:14" x14ac:dyDescent="0.2">
      <c r="A21" s="9" t="s">
        <v>20</v>
      </c>
      <c r="B21" s="12"/>
      <c r="C21" s="23"/>
      <c r="D21" s="12">
        <v>12241</v>
      </c>
      <c r="E21" s="23">
        <v>55606</v>
      </c>
      <c r="F21" s="12">
        <v>2232</v>
      </c>
      <c r="G21" s="23">
        <v>7712</v>
      </c>
      <c r="H21" s="12">
        <v>14473</v>
      </c>
      <c r="I21" s="23">
        <v>63318</v>
      </c>
      <c r="J21" s="12"/>
      <c r="K21" s="23"/>
      <c r="L21" s="12">
        <v>14473</v>
      </c>
      <c r="M21" s="23">
        <v>63318</v>
      </c>
    </row>
    <row r="22" spans="1:14" x14ac:dyDescent="0.2">
      <c r="A22" s="8" t="s">
        <v>4</v>
      </c>
      <c r="B22" s="13">
        <v>186</v>
      </c>
      <c r="C22" s="13">
        <v>119438.06</v>
      </c>
      <c r="D22" s="13">
        <v>977054</v>
      </c>
      <c r="E22" s="13">
        <v>4196887.9399999995</v>
      </c>
      <c r="F22" s="13">
        <v>122218</v>
      </c>
      <c r="G22" s="13">
        <v>2283771</v>
      </c>
      <c r="H22" s="13">
        <v>1099458</v>
      </c>
      <c r="I22" s="13">
        <v>6600097</v>
      </c>
      <c r="J22" s="13">
        <v>609</v>
      </c>
      <c r="K22" s="13">
        <v>863461.75899999996</v>
      </c>
      <c r="L22" s="13">
        <v>1098849</v>
      </c>
      <c r="M22" s="13">
        <v>5736635.2410000004</v>
      </c>
      <c r="N22" s="4" t="s">
        <v>21</v>
      </c>
    </row>
    <row r="24" spans="1:14" x14ac:dyDescent="0.2">
      <c r="A24" s="26" t="s">
        <v>59</v>
      </c>
    </row>
    <row r="25" spans="1:14" x14ac:dyDescent="0.2">
      <c r="A25" s="26" t="s">
        <v>60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>
      <selection activeCell="B29" sqref="B29"/>
    </sheetView>
  </sheetViews>
  <sheetFormatPr defaultRowHeight="12.75" x14ac:dyDescent="0.2"/>
  <cols>
    <col min="1" max="1" width="11.7109375" style="1" customWidth="1"/>
    <col min="2" max="13" width="13" style="1" customWidth="1"/>
    <col min="14" max="14" width="10.28515625" style="1" bestFit="1" customWidth="1"/>
    <col min="15" max="16384" width="9.140625" style="1"/>
  </cols>
  <sheetData>
    <row r="1" spans="1:14" x14ac:dyDescent="0.2">
      <c r="A1" s="5" t="s">
        <v>53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4" s="6" customFormat="1" ht="12.75" customHeight="1" x14ac:dyDescent="0.2">
      <c r="A3" s="19" t="s">
        <v>41</v>
      </c>
      <c r="B3" s="7" t="s">
        <v>0</v>
      </c>
      <c r="C3" s="7"/>
      <c r="D3" s="7"/>
      <c r="E3" s="7"/>
      <c r="F3" s="7"/>
      <c r="G3" s="7"/>
      <c r="H3" s="7"/>
      <c r="I3" s="7"/>
      <c r="J3" s="7" t="s">
        <v>1</v>
      </c>
      <c r="K3" s="7"/>
      <c r="L3" s="7" t="s">
        <v>2</v>
      </c>
      <c r="M3" s="7"/>
    </row>
    <row r="4" spans="1:14" s="6" customFormat="1" x14ac:dyDescent="0.2">
      <c r="A4" s="20"/>
      <c r="B4" s="8" t="s">
        <v>1</v>
      </c>
      <c r="C4" s="8" t="s">
        <v>1</v>
      </c>
      <c r="D4" s="8" t="s">
        <v>2</v>
      </c>
      <c r="E4" s="8" t="s">
        <v>2</v>
      </c>
      <c r="F4" s="8" t="s">
        <v>54</v>
      </c>
      <c r="G4" s="8" t="s">
        <v>54</v>
      </c>
      <c r="H4" s="8" t="s">
        <v>4</v>
      </c>
      <c r="I4" s="8" t="s">
        <v>4</v>
      </c>
      <c r="J4" s="8" t="s">
        <v>55</v>
      </c>
      <c r="K4" s="8"/>
      <c r="L4" s="8" t="s">
        <v>55</v>
      </c>
      <c r="M4" s="8"/>
    </row>
    <row r="5" spans="1:14" ht="38.25" x14ac:dyDescent="0.2">
      <c r="A5" s="9"/>
      <c r="B5" s="9" t="s">
        <v>56</v>
      </c>
      <c r="C5" s="10" t="s">
        <v>57</v>
      </c>
      <c r="D5" s="11" t="s">
        <v>56</v>
      </c>
      <c r="E5" s="10" t="s">
        <v>57</v>
      </c>
      <c r="F5" s="11" t="s">
        <v>56</v>
      </c>
      <c r="G5" s="10" t="s">
        <v>57</v>
      </c>
      <c r="H5" s="11" t="s">
        <v>56</v>
      </c>
      <c r="I5" s="10" t="s">
        <v>57</v>
      </c>
      <c r="J5" s="11" t="s">
        <v>56</v>
      </c>
      <c r="K5" s="10" t="s">
        <v>57</v>
      </c>
      <c r="L5" s="11" t="s">
        <v>56</v>
      </c>
      <c r="M5" s="10" t="s">
        <v>57</v>
      </c>
      <c r="N5" s="3"/>
    </row>
    <row r="6" spans="1:14" x14ac:dyDescent="0.2">
      <c r="A6" s="9" t="s">
        <v>5</v>
      </c>
      <c r="B6" s="16">
        <v>101</v>
      </c>
      <c r="C6" s="14">
        <v>50671</v>
      </c>
      <c r="D6" s="16"/>
      <c r="E6" s="14"/>
      <c r="F6" s="16">
        <v>154</v>
      </c>
      <c r="G6" s="14">
        <v>221002</v>
      </c>
      <c r="H6" s="16">
        <v>255</v>
      </c>
      <c r="I6" s="14">
        <v>271673</v>
      </c>
      <c r="J6" s="16">
        <v>255</v>
      </c>
      <c r="K6" s="14">
        <v>271673</v>
      </c>
      <c r="L6" s="16"/>
      <c r="M6" s="14"/>
    </row>
    <row r="7" spans="1:14" x14ac:dyDescent="0.2">
      <c r="A7" s="9" t="s">
        <v>6</v>
      </c>
      <c r="B7" s="16">
        <v>54</v>
      </c>
      <c r="C7" s="14">
        <v>20438</v>
      </c>
      <c r="D7" s="16"/>
      <c r="E7" s="14"/>
      <c r="F7" s="16">
        <v>91</v>
      </c>
      <c r="G7" s="14">
        <v>108647</v>
      </c>
      <c r="H7" s="16">
        <v>145</v>
      </c>
      <c r="I7" s="14">
        <v>129085</v>
      </c>
      <c r="J7" s="16">
        <v>145</v>
      </c>
      <c r="K7" s="14">
        <v>129085</v>
      </c>
      <c r="L7" s="16"/>
      <c r="M7" s="14"/>
    </row>
    <row r="8" spans="1:14" x14ac:dyDescent="0.2">
      <c r="A8" s="9" t="s">
        <v>7</v>
      </c>
      <c r="B8" s="16"/>
      <c r="C8" s="14"/>
      <c r="D8" s="16">
        <v>1333</v>
      </c>
      <c r="E8" s="14">
        <v>212780</v>
      </c>
      <c r="F8" s="16">
        <v>1216</v>
      </c>
      <c r="G8" s="14">
        <v>320767</v>
      </c>
      <c r="H8" s="16">
        <v>2549</v>
      </c>
      <c r="I8" s="14">
        <v>533547</v>
      </c>
      <c r="J8" s="16">
        <v>6</v>
      </c>
      <c r="K8" s="14">
        <v>8240</v>
      </c>
      <c r="L8" s="16">
        <v>2543</v>
      </c>
      <c r="M8" s="14">
        <v>525307</v>
      </c>
    </row>
    <row r="9" spans="1:14" x14ac:dyDescent="0.2">
      <c r="A9" s="9" t="s">
        <v>8</v>
      </c>
      <c r="B9" s="16">
        <v>3</v>
      </c>
      <c r="C9" s="14">
        <v>4127</v>
      </c>
      <c r="D9" s="16">
        <v>53314</v>
      </c>
      <c r="E9" s="14">
        <v>678530</v>
      </c>
      <c r="F9" s="16">
        <v>8937</v>
      </c>
      <c r="G9" s="14">
        <v>385729</v>
      </c>
      <c r="H9" s="16">
        <v>62254</v>
      </c>
      <c r="I9" s="14">
        <v>1068386</v>
      </c>
      <c r="J9" s="16">
        <v>12</v>
      </c>
      <c r="K9" s="14">
        <v>16866</v>
      </c>
      <c r="L9" s="16">
        <v>62242</v>
      </c>
      <c r="M9" s="14">
        <v>1051520</v>
      </c>
    </row>
    <row r="10" spans="1:14" x14ac:dyDescent="0.2">
      <c r="A10" s="9" t="s">
        <v>9</v>
      </c>
      <c r="B10" s="16"/>
      <c r="C10" s="14"/>
      <c r="D10" s="16">
        <v>51973</v>
      </c>
      <c r="E10" s="14">
        <v>171479</v>
      </c>
      <c r="F10" s="16">
        <v>2479</v>
      </c>
      <c r="G10" s="14">
        <v>60593</v>
      </c>
      <c r="H10" s="16">
        <v>54452</v>
      </c>
      <c r="I10" s="14">
        <v>232072</v>
      </c>
      <c r="J10" s="16">
        <v>2</v>
      </c>
      <c r="K10" s="14">
        <v>2399</v>
      </c>
      <c r="L10" s="16">
        <v>54450</v>
      </c>
      <c r="M10" s="14">
        <v>229673</v>
      </c>
    </row>
    <row r="11" spans="1:14" x14ac:dyDescent="0.2">
      <c r="A11" s="9" t="s">
        <v>10</v>
      </c>
      <c r="B11" s="16"/>
      <c r="C11" s="14"/>
      <c r="D11" s="16">
        <v>278</v>
      </c>
      <c r="E11" s="14">
        <v>37293</v>
      </c>
      <c r="F11" s="16">
        <v>86</v>
      </c>
      <c r="G11" s="14">
        <v>26264</v>
      </c>
      <c r="H11" s="16">
        <v>364</v>
      </c>
      <c r="I11" s="14">
        <v>63557</v>
      </c>
      <c r="J11" s="16">
        <v>1</v>
      </c>
      <c r="K11" s="14">
        <v>1611</v>
      </c>
      <c r="L11" s="16">
        <v>363</v>
      </c>
      <c r="M11" s="14">
        <v>61946</v>
      </c>
    </row>
    <row r="12" spans="1:14" x14ac:dyDescent="0.2">
      <c r="A12" s="9" t="s">
        <v>11</v>
      </c>
      <c r="B12" s="16"/>
      <c r="C12" s="14"/>
      <c r="D12" s="16">
        <v>2093</v>
      </c>
      <c r="E12" s="14">
        <v>38563</v>
      </c>
      <c r="F12" s="16">
        <v>224</v>
      </c>
      <c r="G12" s="14">
        <v>17176</v>
      </c>
      <c r="H12" s="16">
        <v>2317</v>
      </c>
      <c r="I12" s="14">
        <v>55739</v>
      </c>
      <c r="J12" s="21"/>
      <c r="K12" s="22"/>
      <c r="L12" s="16">
        <v>2317</v>
      </c>
      <c r="M12" s="14">
        <v>55739</v>
      </c>
    </row>
    <row r="13" spans="1:14" x14ac:dyDescent="0.2">
      <c r="A13" s="9" t="s">
        <v>12</v>
      </c>
      <c r="B13" s="16">
        <v>5</v>
      </c>
      <c r="C13" s="14">
        <v>8400</v>
      </c>
      <c r="D13" s="16">
        <v>62</v>
      </c>
      <c r="E13" s="14">
        <v>25730</v>
      </c>
      <c r="F13" s="16">
        <v>171</v>
      </c>
      <c r="G13" s="14">
        <v>129798</v>
      </c>
      <c r="H13" s="16">
        <v>238</v>
      </c>
      <c r="I13" s="14">
        <v>163928</v>
      </c>
      <c r="J13" s="16">
        <v>37</v>
      </c>
      <c r="K13" s="14">
        <v>53316</v>
      </c>
      <c r="L13" s="16">
        <v>201</v>
      </c>
      <c r="M13" s="14">
        <v>110612</v>
      </c>
    </row>
    <row r="14" spans="1:14" x14ac:dyDescent="0.2">
      <c r="A14" s="9" t="s">
        <v>13</v>
      </c>
      <c r="B14" s="16">
        <v>1</v>
      </c>
      <c r="C14" s="14">
        <v>1753</v>
      </c>
      <c r="D14" s="16">
        <v>29</v>
      </c>
      <c r="E14" s="14">
        <v>10848</v>
      </c>
      <c r="F14" s="16">
        <v>23</v>
      </c>
      <c r="G14" s="14">
        <v>22618</v>
      </c>
      <c r="H14" s="16">
        <v>53</v>
      </c>
      <c r="I14" s="14">
        <v>35219</v>
      </c>
      <c r="J14" s="16">
        <v>10</v>
      </c>
      <c r="K14" s="14">
        <v>15266</v>
      </c>
      <c r="L14" s="16">
        <v>43</v>
      </c>
      <c r="M14" s="14">
        <v>19953</v>
      </c>
    </row>
    <row r="15" spans="1:14" x14ac:dyDescent="0.2">
      <c r="A15" s="9" t="s">
        <v>14</v>
      </c>
      <c r="B15" s="16">
        <v>9</v>
      </c>
      <c r="C15" s="14">
        <v>7261</v>
      </c>
      <c r="D15" s="16"/>
      <c r="E15" s="14"/>
      <c r="F15" s="16">
        <v>40</v>
      </c>
      <c r="G15" s="14">
        <v>147564</v>
      </c>
      <c r="H15" s="16">
        <v>49</v>
      </c>
      <c r="I15" s="14">
        <v>154825</v>
      </c>
      <c r="J15" s="16">
        <v>49</v>
      </c>
      <c r="K15" s="14">
        <v>154825</v>
      </c>
      <c r="L15" s="16"/>
      <c r="M15" s="14"/>
    </row>
    <row r="16" spans="1:14" x14ac:dyDescent="0.2">
      <c r="A16" s="9" t="s">
        <v>15</v>
      </c>
      <c r="B16" s="16">
        <v>16</v>
      </c>
      <c r="C16" s="14">
        <v>16257</v>
      </c>
      <c r="D16" s="16"/>
      <c r="E16" s="14"/>
      <c r="F16" s="16">
        <v>71</v>
      </c>
      <c r="G16" s="14">
        <v>193291</v>
      </c>
      <c r="H16" s="16">
        <v>87</v>
      </c>
      <c r="I16" s="14">
        <v>209548</v>
      </c>
      <c r="J16" s="16">
        <v>87</v>
      </c>
      <c r="K16" s="14">
        <v>209548</v>
      </c>
      <c r="L16" s="16"/>
      <c r="M16" s="14"/>
    </row>
    <row r="17" spans="1:14" x14ac:dyDescent="0.2">
      <c r="A17" s="9" t="s">
        <v>16</v>
      </c>
      <c r="B17" s="16"/>
      <c r="C17" s="14"/>
      <c r="D17" s="16">
        <v>10395</v>
      </c>
      <c r="E17" s="14">
        <v>89</v>
      </c>
      <c r="F17" s="16">
        <v>218</v>
      </c>
      <c r="G17" s="22"/>
      <c r="H17" s="16">
        <v>10613</v>
      </c>
      <c r="I17" s="14">
        <v>89</v>
      </c>
      <c r="J17" s="16"/>
      <c r="K17" s="14"/>
      <c r="L17" s="16">
        <v>10613</v>
      </c>
      <c r="M17" s="14">
        <v>89</v>
      </c>
    </row>
    <row r="18" spans="1:14" x14ac:dyDescent="0.2">
      <c r="A18" s="9" t="s">
        <v>17</v>
      </c>
      <c r="B18" s="16"/>
      <c r="C18" s="14"/>
      <c r="D18" s="16">
        <v>77341</v>
      </c>
      <c r="E18" s="14">
        <v>256229</v>
      </c>
      <c r="F18" s="16">
        <v>150</v>
      </c>
      <c r="G18" s="14">
        <v>574</v>
      </c>
      <c r="H18" s="16">
        <v>77491</v>
      </c>
      <c r="I18" s="14">
        <v>256803</v>
      </c>
      <c r="J18" s="16"/>
      <c r="K18" s="14"/>
      <c r="L18" s="16">
        <v>77491</v>
      </c>
      <c r="M18" s="14">
        <v>256803</v>
      </c>
    </row>
    <row r="19" spans="1:14" x14ac:dyDescent="0.2">
      <c r="A19" s="9" t="s">
        <v>18</v>
      </c>
      <c r="B19" s="16"/>
      <c r="C19" s="14"/>
      <c r="D19" s="16">
        <v>854808</v>
      </c>
      <c r="E19" s="14">
        <v>3248199</v>
      </c>
      <c r="F19" s="16">
        <v>754</v>
      </c>
      <c r="G19" s="14">
        <v>4564</v>
      </c>
      <c r="H19" s="16">
        <v>855562</v>
      </c>
      <c r="I19" s="14">
        <v>3252763</v>
      </c>
      <c r="J19" s="16"/>
      <c r="K19" s="14"/>
      <c r="L19" s="16">
        <v>855562</v>
      </c>
      <c r="M19" s="14">
        <v>3252763</v>
      </c>
    </row>
    <row r="20" spans="1:14" x14ac:dyDescent="0.2">
      <c r="A20" s="9" t="s">
        <v>19</v>
      </c>
      <c r="B20" s="16"/>
      <c r="C20" s="14"/>
      <c r="D20" s="16">
        <v>16307</v>
      </c>
      <c r="E20" s="14">
        <v>51908</v>
      </c>
      <c r="F20" s="16">
        <v>41</v>
      </c>
      <c r="G20" s="14">
        <v>124</v>
      </c>
      <c r="H20" s="16">
        <v>16348</v>
      </c>
      <c r="I20" s="14">
        <v>52032</v>
      </c>
      <c r="J20" s="16"/>
      <c r="K20" s="14"/>
      <c r="L20" s="16">
        <v>16348</v>
      </c>
      <c r="M20" s="14">
        <v>52032</v>
      </c>
    </row>
    <row r="21" spans="1:14" x14ac:dyDescent="0.2">
      <c r="A21" s="9" t="s">
        <v>20</v>
      </c>
      <c r="B21" s="16"/>
      <c r="C21" s="14"/>
      <c r="D21" s="16">
        <v>13710</v>
      </c>
      <c r="E21" s="14">
        <v>62984</v>
      </c>
      <c r="F21" s="16">
        <v>12</v>
      </c>
      <c r="G21" s="14">
        <v>42</v>
      </c>
      <c r="H21" s="16">
        <v>13722</v>
      </c>
      <c r="I21" s="14">
        <v>63026</v>
      </c>
      <c r="J21" s="16"/>
      <c r="K21" s="14"/>
      <c r="L21" s="16">
        <v>13722</v>
      </c>
      <c r="M21" s="14">
        <v>63026</v>
      </c>
    </row>
    <row r="22" spans="1:14" x14ac:dyDescent="0.2">
      <c r="A22" s="8" t="s">
        <v>4</v>
      </c>
      <c r="B22" s="17">
        <v>189</v>
      </c>
      <c r="C22" s="15">
        <v>108907</v>
      </c>
      <c r="D22" s="17">
        <v>1081643</v>
      </c>
      <c r="E22" s="15">
        <v>4794632</v>
      </c>
      <c r="F22" s="17">
        <v>14667</v>
      </c>
      <c r="G22" s="15">
        <v>1638753</v>
      </c>
      <c r="H22" s="17">
        <v>1096499</v>
      </c>
      <c r="I22" s="15">
        <v>6542292</v>
      </c>
      <c r="J22" s="17">
        <v>604</v>
      </c>
      <c r="K22" s="15">
        <v>862829</v>
      </c>
      <c r="L22" s="17">
        <v>1095895</v>
      </c>
      <c r="M22" s="15">
        <v>5679463</v>
      </c>
      <c r="N22" s="4" t="s">
        <v>21</v>
      </c>
    </row>
    <row r="24" spans="1:14" x14ac:dyDescent="0.2">
      <c r="A24" s="1" t="s">
        <v>51</v>
      </c>
    </row>
    <row r="25" spans="1:14" x14ac:dyDescent="0.2">
      <c r="A25" s="1" t="s">
        <v>52</v>
      </c>
    </row>
  </sheetData>
  <phoneticPr fontId="0" type="noConversion"/>
  <pageMargins left="0.75" right="0.75" top="1" bottom="1" header="0.5" footer="0.5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/>
  </sheetViews>
  <sheetFormatPr defaultRowHeight="12.75" x14ac:dyDescent="0.2"/>
  <cols>
    <col min="1" max="1" width="11.7109375" style="1" customWidth="1"/>
    <col min="2" max="7" width="13" style="1" customWidth="1"/>
    <col min="8" max="8" width="10.28515625" style="1" bestFit="1" customWidth="1"/>
    <col min="9" max="16384" width="9.140625" style="1"/>
  </cols>
  <sheetData>
    <row r="1" spans="1:8" x14ac:dyDescent="0.2">
      <c r="A1" s="5" t="s">
        <v>46</v>
      </c>
      <c r="B1" s="5"/>
      <c r="C1" s="5"/>
      <c r="D1" s="5"/>
      <c r="E1" s="5"/>
      <c r="F1" s="5"/>
      <c r="G1" s="5"/>
    </row>
    <row r="3" spans="1:8" s="6" customFormat="1" ht="12.75" customHeight="1" x14ac:dyDescent="0.2">
      <c r="A3" s="29" t="s">
        <v>41</v>
      </c>
      <c r="B3" s="7"/>
      <c r="C3" s="7"/>
      <c r="D3" s="7"/>
      <c r="E3" s="7"/>
      <c r="F3" s="7" t="s">
        <v>2</v>
      </c>
      <c r="G3" s="7"/>
    </row>
    <row r="4" spans="1:8" s="6" customFormat="1" x14ac:dyDescent="0.2">
      <c r="A4" s="30"/>
      <c r="B4" s="8" t="s">
        <v>2</v>
      </c>
      <c r="C4" s="8" t="s">
        <v>2</v>
      </c>
      <c r="D4" s="8" t="s">
        <v>3</v>
      </c>
      <c r="E4" s="8" t="s">
        <v>3</v>
      </c>
      <c r="F4" s="8" t="s">
        <v>24</v>
      </c>
      <c r="G4" s="8"/>
    </row>
    <row r="5" spans="1:8" ht="38.25" x14ac:dyDescent="0.2">
      <c r="A5" s="9"/>
      <c r="B5" s="11"/>
      <c r="C5" s="10" t="s">
        <v>22</v>
      </c>
      <c r="D5" s="11"/>
      <c r="E5" s="10" t="s">
        <v>22</v>
      </c>
      <c r="F5" s="11"/>
      <c r="G5" s="10" t="s">
        <v>22</v>
      </c>
      <c r="H5" s="3"/>
    </row>
    <row r="6" spans="1:8" x14ac:dyDescent="0.2">
      <c r="A6" s="9" t="s">
        <v>5</v>
      </c>
      <c r="B6" s="16"/>
      <c r="C6" s="14"/>
      <c r="D6" s="16"/>
      <c r="E6" s="14"/>
      <c r="F6" s="16"/>
      <c r="G6" s="14"/>
    </row>
    <row r="7" spans="1:8" x14ac:dyDescent="0.2">
      <c r="A7" s="9" t="s">
        <v>6</v>
      </c>
      <c r="B7" s="16"/>
      <c r="C7" s="14"/>
      <c r="D7" s="16"/>
      <c r="E7" s="14"/>
      <c r="F7" s="16"/>
      <c r="G7" s="14"/>
    </row>
    <row r="8" spans="1:8" x14ac:dyDescent="0.2">
      <c r="A8" s="9" t="s">
        <v>7</v>
      </c>
      <c r="B8" s="16">
        <v>1609</v>
      </c>
      <c r="C8" s="14">
        <v>242310.43</v>
      </c>
      <c r="D8" s="16">
        <v>943</v>
      </c>
      <c r="E8" s="14">
        <v>232390</v>
      </c>
      <c r="F8" s="16">
        <v>2552</v>
      </c>
      <c r="G8" s="14">
        <v>474700.43</v>
      </c>
    </row>
    <row r="9" spans="1:8" x14ac:dyDescent="0.2">
      <c r="A9" s="9" t="s">
        <v>8</v>
      </c>
      <c r="B9" s="16">
        <v>56509</v>
      </c>
      <c r="C9" s="14">
        <v>677580.16</v>
      </c>
      <c r="D9" s="16">
        <v>4906</v>
      </c>
      <c r="E9" s="14">
        <v>247827</v>
      </c>
      <c r="F9" s="16">
        <v>61415</v>
      </c>
      <c r="G9" s="14">
        <v>925407.16</v>
      </c>
    </row>
    <row r="10" spans="1:8" x14ac:dyDescent="0.2">
      <c r="A10" s="9" t="s">
        <v>9</v>
      </c>
      <c r="B10" s="16">
        <v>53169</v>
      </c>
      <c r="C10" s="14">
        <v>152755.19</v>
      </c>
      <c r="D10" s="16">
        <v>1352</v>
      </c>
      <c r="E10" s="14">
        <v>37631</v>
      </c>
      <c r="F10" s="16">
        <v>54521</v>
      </c>
      <c r="G10" s="14">
        <v>190386.19</v>
      </c>
    </row>
    <row r="11" spans="1:8" x14ac:dyDescent="0.2">
      <c r="A11" s="9" t="s">
        <v>10</v>
      </c>
      <c r="B11" s="16">
        <v>298</v>
      </c>
      <c r="C11" s="14">
        <v>37945</v>
      </c>
      <c r="D11" s="16">
        <v>67</v>
      </c>
      <c r="E11" s="14">
        <v>18070</v>
      </c>
      <c r="F11" s="16">
        <v>365</v>
      </c>
      <c r="G11" s="14">
        <v>56015</v>
      </c>
    </row>
    <row r="12" spans="1:8" x14ac:dyDescent="0.2">
      <c r="A12" s="9" t="s">
        <v>11</v>
      </c>
      <c r="B12" s="16">
        <v>2209</v>
      </c>
      <c r="C12" s="14">
        <v>35506.089999999997</v>
      </c>
      <c r="D12" s="16">
        <v>123</v>
      </c>
      <c r="E12" s="14">
        <v>9693</v>
      </c>
      <c r="F12" s="16">
        <v>2332</v>
      </c>
      <c r="G12" s="14">
        <v>45199.09</v>
      </c>
    </row>
    <row r="13" spans="1:8" x14ac:dyDescent="0.2">
      <c r="A13" s="9" t="s">
        <v>12</v>
      </c>
      <c r="B13" s="16">
        <v>82</v>
      </c>
      <c r="C13" s="14">
        <v>35508.755999999994</v>
      </c>
      <c r="D13" s="16">
        <v>123</v>
      </c>
      <c r="E13" s="14">
        <v>68659</v>
      </c>
      <c r="F13" s="16">
        <v>205</v>
      </c>
      <c r="G13" s="14">
        <v>104167.75599999999</v>
      </c>
    </row>
    <row r="14" spans="1:8" x14ac:dyDescent="0.2">
      <c r="A14" s="9" t="s">
        <v>13</v>
      </c>
      <c r="B14" s="16">
        <v>31</v>
      </c>
      <c r="C14" s="14">
        <v>11901.58</v>
      </c>
      <c r="D14" s="16">
        <v>15</v>
      </c>
      <c r="E14" s="14">
        <v>11104</v>
      </c>
      <c r="F14" s="16">
        <v>46</v>
      </c>
      <c r="G14" s="14">
        <v>23005.58</v>
      </c>
    </row>
    <row r="15" spans="1:8" x14ac:dyDescent="0.2">
      <c r="A15" s="9" t="s">
        <v>14</v>
      </c>
      <c r="B15" s="16"/>
      <c r="C15" s="14"/>
      <c r="D15" s="16"/>
      <c r="E15" s="14"/>
      <c r="F15" s="16"/>
      <c r="G15" s="14"/>
    </row>
    <row r="16" spans="1:8" x14ac:dyDescent="0.2">
      <c r="A16" s="9" t="s">
        <v>15</v>
      </c>
      <c r="B16" s="16"/>
      <c r="C16" s="14"/>
      <c r="D16" s="16"/>
      <c r="E16" s="14"/>
      <c r="F16" s="16"/>
      <c r="G16" s="14"/>
    </row>
    <row r="17" spans="1:8" x14ac:dyDescent="0.2">
      <c r="A17" s="9" t="s">
        <v>16</v>
      </c>
      <c r="B17" s="16">
        <v>10626</v>
      </c>
      <c r="C17" s="14">
        <v>666</v>
      </c>
      <c r="D17" s="16">
        <v>115</v>
      </c>
      <c r="E17" s="14">
        <v>14</v>
      </c>
      <c r="F17" s="16">
        <v>10741</v>
      </c>
      <c r="G17" s="14">
        <v>680</v>
      </c>
    </row>
    <row r="18" spans="1:8" x14ac:dyDescent="0.2">
      <c r="A18" s="9" t="s">
        <v>17</v>
      </c>
      <c r="B18" s="16">
        <v>77287</v>
      </c>
      <c r="C18" s="14">
        <v>243060</v>
      </c>
      <c r="D18" s="16">
        <v>16</v>
      </c>
      <c r="E18" s="14">
        <v>69</v>
      </c>
      <c r="F18" s="16">
        <v>77303</v>
      </c>
      <c r="G18" s="14">
        <v>243129</v>
      </c>
    </row>
    <row r="19" spans="1:8" x14ac:dyDescent="0.2">
      <c r="A19" s="9" t="s">
        <v>18</v>
      </c>
      <c r="B19" s="16">
        <v>853441</v>
      </c>
      <c r="C19" s="14">
        <v>3199920</v>
      </c>
      <c r="D19" s="16">
        <v>102</v>
      </c>
      <c r="E19" s="14">
        <v>1758</v>
      </c>
      <c r="F19" s="16">
        <v>853543</v>
      </c>
      <c r="G19" s="14">
        <v>3201678</v>
      </c>
    </row>
    <row r="20" spans="1:8" x14ac:dyDescent="0.2">
      <c r="A20" s="9" t="s">
        <v>19</v>
      </c>
      <c r="B20" s="16">
        <v>16358</v>
      </c>
      <c r="C20" s="14">
        <v>49937</v>
      </c>
      <c r="D20" s="16"/>
      <c r="E20" s="14"/>
      <c r="F20" s="16">
        <v>16358</v>
      </c>
      <c r="G20" s="14">
        <v>49937</v>
      </c>
    </row>
    <row r="21" spans="1:8" x14ac:dyDescent="0.2">
      <c r="A21" s="9" t="s">
        <v>20</v>
      </c>
      <c r="B21" s="16">
        <v>13718</v>
      </c>
      <c r="C21" s="14">
        <v>59662</v>
      </c>
      <c r="D21" s="16">
        <v>1</v>
      </c>
      <c r="E21" s="14">
        <v>5</v>
      </c>
      <c r="F21" s="16">
        <v>13719</v>
      </c>
      <c r="G21" s="14">
        <v>59667</v>
      </c>
    </row>
    <row r="22" spans="1:8" x14ac:dyDescent="0.2">
      <c r="A22" s="8" t="s">
        <v>4</v>
      </c>
      <c r="B22" s="17">
        <f t="shared" ref="B22:G22" si="0">SUM(B6:B21)</f>
        <v>1085337</v>
      </c>
      <c r="C22" s="15">
        <f t="shared" si="0"/>
        <v>4746752.2060000002</v>
      </c>
      <c r="D22" s="17">
        <f t="shared" si="0"/>
        <v>7763</v>
      </c>
      <c r="E22" s="15">
        <f t="shared" si="0"/>
        <v>627220</v>
      </c>
      <c r="F22" s="17">
        <f t="shared" si="0"/>
        <v>1093100</v>
      </c>
      <c r="G22" s="15">
        <f t="shared" si="0"/>
        <v>5373972.2060000002</v>
      </c>
      <c r="H22" s="4" t="s">
        <v>21</v>
      </c>
    </row>
    <row r="24" spans="1:8" x14ac:dyDescent="0.2">
      <c r="A24" s="1" t="s">
        <v>47</v>
      </c>
    </row>
    <row r="25" spans="1:8" x14ac:dyDescent="0.2">
      <c r="A25" s="1" t="s">
        <v>48</v>
      </c>
    </row>
  </sheetData>
  <mergeCells count="1">
    <mergeCell ref="A3:A4"/>
  </mergeCells>
  <phoneticPr fontId="0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defaultRowHeight="12.75" x14ac:dyDescent="0.2"/>
  <cols>
    <col min="1" max="1" width="11.7109375" style="1" customWidth="1"/>
    <col min="2" max="13" width="13" style="1" customWidth="1"/>
    <col min="14" max="14" width="10.28515625" style="1" bestFit="1" customWidth="1"/>
    <col min="15" max="16384" width="9.140625" style="1"/>
  </cols>
  <sheetData>
    <row r="1" spans="1:14" x14ac:dyDescent="0.2">
      <c r="A1" s="5" t="s">
        <v>44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4" s="6" customFormat="1" ht="12.75" customHeight="1" x14ac:dyDescent="0.2">
      <c r="A3" s="29" t="s">
        <v>41</v>
      </c>
      <c r="B3" s="7" t="s">
        <v>0</v>
      </c>
      <c r="C3" s="7"/>
      <c r="D3" s="7"/>
      <c r="E3" s="7"/>
      <c r="F3" s="7"/>
      <c r="G3" s="7"/>
      <c r="H3" s="7"/>
      <c r="I3" s="7"/>
      <c r="J3" s="7" t="s">
        <v>1</v>
      </c>
      <c r="K3" s="7"/>
      <c r="L3" s="7" t="s">
        <v>2</v>
      </c>
      <c r="M3" s="7"/>
    </row>
    <row r="4" spans="1:14" s="6" customFormat="1" x14ac:dyDescent="0.2">
      <c r="A4" s="30"/>
      <c r="B4" s="8" t="s">
        <v>1</v>
      </c>
      <c r="C4" s="8" t="s">
        <v>1</v>
      </c>
      <c r="D4" s="8" t="s">
        <v>2</v>
      </c>
      <c r="E4" s="8" t="s">
        <v>2</v>
      </c>
      <c r="F4" s="8" t="s">
        <v>3</v>
      </c>
      <c r="G4" s="8" t="s">
        <v>3</v>
      </c>
      <c r="H4" s="8" t="s">
        <v>4</v>
      </c>
      <c r="I4" s="8" t="s">
        <v>4</v>
      </c>
      <c r="J4" s="8" t="s">
        <v>24</v>
      </c>
      <c r="K4" s="8"/>
      <c r="L4" s="8" t="s">
        <v>24</v>
      </c>
      <c r="M4" s="8"/>
    </row>
    <row r="5" spans="1:14" ht="38.25" x14ac:dyDescent="0.2">
      <c r="A5" s="9"/>
      <c r="B5" s="9"/>
      <c r="C5" s="10" t="s">
        <v>22</v>
      </c>
      <c r="D5" s="11"/>
      <c r="E5" s="10" t="s">
        <v>22</v>
      </c>
      <c r="F5" s="11"/>
      <c r="G5" s="10" t="s">
        <v>22</v>
      </c>
      <c r="H5" s="11"/>
      <c r="I5" s="10" t="s">
        <v>22</v>
      </c>
      <c r="J5" s="11"/>
      <c r="K5" s="10" t="s">
        <v>22</v>
      </c>
      <c r="L5" s="11"/>
      <c r="M5" s="10" t="s">
        <v>22</v>
      </c>
      <c r="N5" s="3"/>
    </row>
    <row r="6" spans="1:14" x14ac:dyDescent="0.2">
      <c r="A6" s="9" t="s">
        <v>5</v>
      </c>
      <c r="B6" s="16">
        <v>97</v>
      </c>
      <c r="C6" s="14">
        <v>48410</v>
      </c>
      <c r="D6" s="16"/>
      <c r="E6" s="14"/>
      <c r="F6" s="16">
        <v>149</v>
      </c>
      <c r="G6" s="14">
        <v>188621</v>
      </c>
      <c r="H6" s="16">
        <v>246</v>
      </c>
      <c r="I6" s="14">
        <v>237031</v>
      </c>
      <c r="J6" s="16">
        <v>246</v>
      </c>
      <c r="K6" s="14">
        <v>237031</v>
      </c>
      <c r="L6" s="16"/>
      <c r="M6" s="14"/>
    </row>
    <row r="7" spans="1:14" x14ac:dyDescent="0.2">
      <c r="A7" s="9" t="s">
        <v>6</v>
      </c>
      <c r="B7" s="16">
        <v>56</v>
      </c>
      <c r="C7" s="14">
        <v>19195</v>
      </c>
      <c r="D7" s="16"/>
      <c r="E7" s="14"/>
      <c r="F7" s="16">
        <v>89</v>
      </c>
      <c r="G7" s="14">
        <v>102038</v>
      </c>
      <c r="H7" s="16">
        <v>145</v>
      </c>
      <c r="I7" s="14">
        <v>121233</v>
      </c>
      <c r="J7" s="16">
        <v>145</v>
      </c>
      <c r="K7" s="14">
        <v>121233</v>
      </c>
      <c r="L7" s="16"/>
      <c r="M7" s="14"/>
    </row>
    <row r="8" spans="1:14" x14ac:dyDescent="0.2">
      <c r="A8" s="9" t="s">
        <v>7</v>
      </c>
      <c r="B8" s="16">
        <v>2</v>
      </c>
      <c r="C8" s="14">
        <v>1231</v>
      </c>
      <c r="D8" s="16">
        <v>1982</v>
      </c>
      <c r="E8" s="14">
        <v>333157</v>
      </c>
      <c r="F8" s="16">
        <v>575</v>
      </c>
      <c r="G8" s="14">
        <v>144652</v>
      </c>
      <c r="H8" s="16">
        <v>2559</v>
      </c>
      <c r="I8" s="14">
        <v>479040</v>
      </c>
      <c r="J8" s="16">
        <v>4</v>
      </c>
      <c r="K8" s="14">
        <v>4654.57</v>
      </c>
      <c r="L8" s="16">
        <v>2555</v>
      </c>
      <c r="M8" s="14">
        <v>474385.43</v>
      </c>
    </row>
    <row r="9" spans="1:14" x14ac:dyDescent="0.2">
      <c r="A9" s="9" t="s">
        <v>8</v>
      </c>
      <c r="B9" s="16">
        <v>2</v>
      </c>
      <c r="C9" s="14">
        <v>2307</v>
      </c>
      <c r="D9" s="16">
        <v>58813</v>
      </c>
      <c r="E9" s="14">
        <v>786425</v>
      </c>
      <c r="F9" s="16">
        <v>2133</v>
      </c>
      <c r="G9" s="14">
        <v>150832</v>
      </c>
      <c r="H9" s="16">
        <v>60948</v>
      </c>
      <c r="I9" s="14">
        <v>939564</v>
      </c>
      <c r="J9" s="16">
        <v>12</v>
      </c>
      <c r="K9" s="14">
        <v>15937.84</v>
      </c>
      <c r="L9" s="16">
        <v>60936</v>
      </c>
      <c r="M9" s="14">
        <v>923626.16</v>
      </c>
    </row>
    <row r="10" spans="1:14" x14ac:dyDescent="0.2">
      <c r="A10" s="9" t="s">
        <v>9</v>
      </c>
      <c r="B10" s="16">
        <v>0</v>
      </c>
      <c r="C10" s="14">
        <v>0</v>
      </c>
      <c r="D10" s="16">
        <v>54274</v>
      </c>
      <c r="E10" s="14">
        <v>173182</v>
      </c>
      <c r="F10" s="16">
        <v>573</v>
      </c>
      <c r="G10" s="14">
        <v>20994</v>
      </c>
      <c r="H10" s="16">
        <v>54847</v>
      </c>
      <c r="I10" s="14">
        <v>194176</v>
      </c>
      <c r="J10" s="16">
        <v>2</v>
      </c>
      <c r="K10" s="14">
        <v>2205.81</v>
      </c>
      <c r="L10" s="16">
        <v>54845</v>
      </c>
      <c r="M10" s="14">
        <v>191970.19</v>
      </c>
    </row>
    <row r="11" spans="1:14" x14ac:dyDescent="0.2">
      <c r="A11" s="9" t="s">
        <v>10</v>
      </c>
      <c r="B11" s="16"/>
      <c r="C11" s="14"/>
      <c r="D11" s="16">
        <v>338</v>
      </c>
      <c r="E11" s="14">
        <v>49353</v>
      </c>
      <c r="F11" s="16">
        <v>24</v>
      </c>
      <c r="G11" s="14">
        <v>6392</v>
      </c>
      <c r="H11" s="16">
        <v>362</v>
      </c>
      <c r="I11" s="14">
        <v>55745</v>
      </c>
      <c r="J11" s="16">
        <v>0</v>
      </c>
      <c r="K11" s="14"/>
      <c r="L11" s="16">
        <v>362</v>
      </c>
      <c r="M11" s="14">
        <v>55745</v>
      </c>
    </row>
    <row r="12" spans="1:14" x14ac:dyDescent="0.2">
      <c r="A12" s="9" t="s">
        <v>11</v>
      </c>
      <c r="B12" s="16"/>
      <c r="C12" s="14"/>
      <c r="D12" s="16">
        <v>2291</v>
      </c>
      <c r="E12" s="14">
        <v>40571</v>
      </c>
      <c r="F12" s="16">
        <v>50</v>
      </c>
      <c r="G12" s="14">
        <v>5520</v>
      </c>
      <c r="H12" s="16">
        <v>2341</v>
      </c>
      <c r="I12" s="14">
        <v>46091</v>
      </c>
      <c r="J12" s="16">
        <v>1</v>
      </c>
      <c r="K12" s="14">
        <v>1104.9100000000001</v>
      </c>
      <c r="L12" s="16">
        <v>2340</v>
      </c>
      <c r="M12" s="14">
        <v>44986.09</v>
      </c>
    </row>
    <row r="13" spans="1:14" x14ac:dyDescent="0.2">
      <c r="A13" s="9" t="s">
        <v>12</v>
      </c>
      <c r="B13" s="16">
        <v>5</v>
      </c>
      <c r="C13" s="14">
        <v>5362</v>
      </c>
      <c r="D13" s="16">
        <v>134</v>
      </c>
      <c r="E13" s="14">
        <v>65824</v>
      </c>
      <c r="F13" s="16">
        <v>105</v>
      </c>
      <c r="G13" s="14">
        <v>80700</v>
      </c>
      <c r="H13" s="16">
        <v>244</v>
      </c>
      <c r="I13" s="14">
        <v>151886</v>
      </c>
      <c r="J13" s="16">
        <v>38</v>
      </c>
      <c r="K13" s="14">
        <v>47989.243999999999</v>
      </c>
      <c r="L13" s="16">
        <v>206</v>
      </c>
      <c r="M13" s="14">
        <v>103896.75599999999</v>
      </c>
    </row>
    <row r="14" spans="1:14" x14ac:dyDescent="0.2">
      <c r="A14" s="9" t="s">
        <v>13</v>
      </c>
      <c r="B14" s="16">
        <v>2</v>
      </c>
      <c r="C14" s="14">
        <v>1556</v>
      </c>
      <c r="D14" s="16">
        <v>34</v>
      </c>
      <c r="E14" s="14">
        <v>14124</v>
      </c>
      <c r="F14" s="16">
        <v>17</v>
      </c>
      <c r="G14" s="14">
        <v>17440</v>
      </c>
      <c r="H14" s="16">
        <v>53</v>
      </c>
      <c r="I14" s="14">
        <v>33120</v>
      </c>
      <c r="J14" s="16">
        <v>7</v>
      </c>
      <c r="K14" s="14">
        <v>10114.42</v>
      </c>
      <c r="L14" s="16">
        <v>46</v>
      </c>
      <c r="M14" s="14">
        <v>23005.58</v>
      </c>
    </row>
    <row r="15" spans="1:14" x14ac:dyDescent="0.2">
      <c r="A15" s="9" t="s">
        <v>14</v>
      </c>
      <c r="B15" s="16">
        <v>7</v>
      </c>
      <c r="C15" s="14">
        <v>6000</v>
      </c>
      <c r="D15" s="16"/>
      <c r="E15" s="14"/>
      <c r="F15" s="16">
        <v>42</v>
      </c>
      <c r="G15" s="14">
        <v>126285</v>
      </c>
      <c r="H15" s="16">
        <v>49</v>
      </c>
      <c r="I15" s="14">
        <v>132285</v>
      </c>
      <c r="J15" s="16">
        <v>49</v>
      </c>
      <c r="K15" s="14">
        <v>132285</v>
      </c>
      <c r="L15" s="16"/>
      <c r="M15" s="14"/>
    </row>
    <row r="16" spans="1:14" x14ac:dyDescent="0.2">
      <c r="A16" s="9" t="s">
        <v>15</v>
      </c>
      <c r="B16" s="16">
        <v>20</v>
      </c>
      <c r="C16" s="14">
        <v>17930</v>
      </c>
      <c r="D16" s="16"/>
      <c r="E16" s="14"/>
      <c r="F16" s="16">
        <v>68</v>
      </c>
      <c r="G16" s="14">
        <v>191966</v>
      </c>
      <c r="H16" s="16">
        <v>88</v>
      </c>
      <c r="I16" s="14">
        <v>209896</v>
      </c>
      <c r="J16" s="16">
        <v>88</v>
      </c>
      <c r="K16" s="14">
        <v>209896</v>
      </c>
      <c r="L16" s="16"/>
      <c r="M16" s="14"/>
    </row>
    <row r="17" spans="1:14" x14ac:dyDescent="0.2">
      <c r="A17" s="9" t="s">
        <v>16</v>
      </c>
      <c r="B17" s="16"/>
      <c r="C17" s="14"/>
      <c r="D17" s="16">
        <v>10777</v>
      </c>
      <c r="E17" s="14">
        <v>414</v>
      </c>
      <c r="F17" s="16">
        <v>36</v>
      </c>
      <c r="G17" s="14">
        <v>1</v>
      </c>
      <c r="H17" s="16">
        <v>10813</v>
      </c>
      <c r="I17" s="14">
        <v>415</v>
      </c>
      <c r="J17" s="16"/>
      <c r="K17" s="14"/>
      <c r="L17" s="16">
        <v>10813</v>
      </c>
      <c r="M17" s="14">
        <v>415</v>
      </c>
    </row>
    <row r="18" spans="1:14" x14ac:dyDescent="0.2">
      <c r="A18" s="9" t="s">
        <v>17</v>
      </c>
      <c r="B18" s="16"/>
      <c r="C18" s="14"/>
      <c r="D18" s="16">
        <v>853320</v>
      </c>
      <c r="E18" s="14">
        <v>242232</v>
      </c>
      <c r="F18" s="16"/>
      <c r="G18" s="14"/>
      <c r="H18" s="16">
        <v>853320</v>
      </c>
      <c r="I18" s="14">
        <v>242232</v>
      </c>
      <c r="J18" s="16"/>
      <c r="K18" s="14"/>
      <c r="L18" s="16">
        <v>853320</v>
      </c>
      <c r="M18" s="14">
        <v>242232</v>
      </c>
    </row>
    <row r="19" spans="1:14" x14ac:dyDescent="0.2">
      <c r="A19" s="9" t="s">
        <v>18</v>
      </c>
      <c r="B19" s="16"/>
      <c r="C19" s="14"/>
      <c r="D19" s="16">
        <v>77495</v>
      </c>
      <c r="E19" s="14">
        <v>3186870</v>
      </c>
      <c r="F19" s="16">
        <v>10</v>
      </c>
      <c r="G19" s="14">
        <v>1228</v>
      </c>
      <c r="H19" s="16">
        <v>77505</v>
      </c>
      <c r="I19" s="14">
        <v>3188098</v>
      </c>
      <c r="J19" s="16"/>
      <c r="K19" s="14"/>
      <c r="L19" s="16">
        <v>77505</v>
      </c>
      <c r="M19" s="14">
        <v>3188098</v>
      </c>
    </row>
    <row r="20" spans="1:14" x14ac:dyDescent="0.2">
      <c r="A20" s="9" t="s">
        <v>19</v>
      </c>
      <c r="B20" s="16"/>
      <c r="C20" s="14"/>
      <c r="D20" s="16">
        <v>13728</v>
      </c>
      <c r="E20" s="14">
        <v>49837</v>
      </c>
      <c r="F20" s="16"/>
      <c r="G20" s="14"/>
      <c r="H20" s="16">
        <v>13728</v>
      </c>
      <c r="I20" s="14">
        <v>49837</v>
      </c>
      <c r="J20" s="16"/>
      <c r="K20" s="14"/>
      <c r="L20" s="16">
        <v>13728</v>
      </c>
      <c r="M20" s="14">
        <v>49837</v>
      </c>
    </row>
    <row r="21" spans="1:14" x14ac:dyDescent="0.2">
      <c r="A21" s="9" t="s">
        <v>20</v>
      </c>
      <c r="B21" s="16"/>
      <c r="C21" s="14"/>
      <c r="D21" s="16">
        <v>16378</v>
      </c>
      <c r="E21" s="14">
        <v>59638</v>
      </c>
      <c r="F21" s="16"/>
      <c r="G21" s="14"/>
      <c r="H21" s="16">
        <v>16378</v>
      </c>
      <c r="I21" s="14">
        <v>59638</v>
      </c>
      <c r="J21" s="16"/>
      <c r="K21" s="14"/>
      <c r="L21" s="16">
        <v>16378</v>
      </c>
      <c r="M21" s="14">
        <v>59638</v>
      </c>
    </row>
    <row r="22" spans="1:14" x14ac:dyDescent="0.2">
      <c r="A22" s="8" t="s">
        <v>4</v>
      </c>
      <c r="B22" s="17">
        <f t="shared" ref="B22:M22" si="0">SUM(B6:B21)</f>
        <v>191</v>
      </c>
      <c r="C22" s="15">
        <f t="shared" si="0"/>
        <v>101991</v>
      </c>
      <c r="D22" s="17">
        <f t="shared" si="0"/>
        <v>1089564</v>
      </c>
      <c r="E22" s="15">
        <f t="shared" si="0"/>
        <v>5001627</v>
      </c>
      <c r="F22" s="17">
        <f t="shared" si="0"/>
        <v>3871</v>
      </c>
      <c r="G22" s="15">
        <f t="shared" si="0"/>
        <v>1036669</v>
      </c>
      <c r="H22" s="17">
        <f t="shared" si="0"/>
        <v>1093626</v>
      </c>
      <c r="I22" s="15">
        <f t="shared" si="0"/>
        <v>6140287</v>
      </c>
      <c r="J22" s="17">
        <f t="shared" si="0"/>
        <v>592</v>
      </c>
      <c r="K22" s="15">
        <f t="shared" si="0"/>
        <v>782451.79399999999</v>
      </c>
      <c r="L22" s="17">
        <f t="shared" si="0"/>
        <v>1093034</v>
      </c>
      <c r="M22" s="15">
        <f t="shared" si="0"/>
        <v>5357835.2060000002</v>
      </c>
      <c r="N22" s="4" t="s">
        <v>21</v>
      </c>
    </row>
    <row r="24" spans="1:14" x14ac:dyDescent="0.2">
      <c r="A24" s="1" t="s">
        <v>50</v>
      </c>
    </row>
    <row r="25" spans="1:14" x14ac:dyDescent="0.2">
      <c r="A25" s="1" t="s">
        <v>45</v>
      </c>
    </row>
  </sheetData>
  <mergeCells count="1">
    <mergeCell ref="A3:A4"/>
  </mergeCells>
  <phoneticPr fontId="0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defaultRowHeight="12.75" x14ac:dyDescent="0.2"/>
  <cols>
    <col min="1" max="1" width="11.7109375" style="1" customWidth="1"/>
    <col min="2" max="13" width="13" style="1" customWidth="1"/>
    <col min="14" max="14" width="10.28515625" style="1" bestFit="1" customWidth="1"/>
    <col min="15" max="16384" width="9.140625" style="1"/>
  </cols>
  <sheetData>
    <row r="1" spans="1:14" x14ac:dyDescent="0.2">
      <c r="A1" s="5" t="s">
        <v>42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4" s="6" customFormat="1" ht="12.75" customHeight="1" x14ac:dyDescent="0.2">
      <c r="A3" s="29" t="s">
        <v>41</v>
      </c>
      <c r="B3" s="7" t="s">
        <v>0</v>
      </c>
      <c r="C3" s="7"/>
      <c r="D3" s="7"/>
      <c r="E3" s="7"/>
      <c r="F3" s="7"/>
      <c r="G3" s="7"/>
      <c r="H3" s="7"/>
      <c r="I3" s="7"/>
      <c r="J3" s="7" t="s">
        <v>1</v>
      </c>
      <c r="K3" s="7"/>
      <c r="L3" s="7" t="s">
        <v>2</v>
      </c>
      <c r="M3" s="7"/>
    </row>
    <row r="4" spans="1:14" s="6" customFormat="1" x14ac:dyDescent="0.2">
      <c r="A4" s="30"/>
      <c r="B4" s="8" t="s">
        <v>1</v>
      </c>
      <c r="C4" s="8" t="s">
        <v>1</v>
      </c>
      <c r="D4" s="8" t="s">
        <v>2</v>
      </c>
      <c r="E4" s="8" t="s">
        <v>2</v>
      </c>
      <c r="F4" s="8" t="s">
        <v>3</v>
      </c>
      <c r="G4" s="8" t="s">
        <v>3</v>
      </c>
      <c r="H4" s="8" t="s">
        <v>4</v>
      </c>
      <c r="I4" s="8" t="s">
        <v>4</v>
      </c>
      <c r="J4" s="8" t="s">
        <v>24</v>
      </c>
      <c r="K4" s="8"/>
      <c r="L4" s="8" t="s">
        <v>24</v>
      </c>
      <c r="M4" s="8"/>
    </row>
    <row r="5" spans="1:14" ht="38.25" x14ac:dyDescent="0.2">
      <c r="A5" s="9"/>
      <c r="B5" s="9"/>
      <c r="C5" s="10" t="s">
        <v>22</v>
      </c>
      <c r="D5" s="11"/>
      <c r="E5" s="10" t="s">
        <v>22</v>
      </c>
      <c r="F5" s="11"/>
      <c r="G5" s="10" t="s">
        <v>22</v>
      </c>
      <c r="H5" s="11"/>
      <c r="I5" s="10" t="s">
        <v>22</v>
      </c>
      <c r="J5" s="11"/>
      <c r="K5" s="10" t="s">
        <v>22</v>
      </c>
      <c r="L5" s="11"/>
      <c r="M5" s="10" t="s">
        <v>22</v>
      </c>
      <c r="N5" s="3"/>
    </row>
    <row r="6" spans="1:14" x14ac:dyDescent="0.2">
      <c r="A6" s="9" t="s">
        <v>5</v>
      </c>
      <c r="B6" s="16">
        <v>100</v>
      </c>
      <c r="C6" s="14">
        <v>47758</v>
      </c>
      <c r="D6" s="16">
        <v>0</v>
      </c>
      <c r="E6" s="14">
        <v>0</v>
      </c>
      <c r="F6" s="16">
        <v>146</v>
      </c>
      <c r="G6" s="14">
        <v>204591</v>
      </c>
      <c r="H6" s="16">
        <v>246</v>
      </c>
      <c r="I6" s="14">
        <v>252349</v>
      </c>
      <c r="J6" s="16">
        <v>246</v>
      </c>
      <c r="K6" s="14">
        <v>252349</v>
      </c>
      <c r="L6" s="16">
        <v>0</v>
      </c>
      <c r="M6" s="14">
        <v>0</v>
      </c>
    </row>
    <row r="7" spans="1:14" x14ac:dyDescent="0.2">
      <c r="A7" s="9" t="s">
        <v>6</v>
      </c>
      <c r="B7" s="16">
        <v>56</v>
      </c>
      <c r="C7" s="14">
        <v>20745</v>
      </c>
      <c r="D7" s="16">
        <v>0</v>
      </c>
      <c r="E7" s="14">
        <v>0</v>
      </c>
      <c r="F7" s="16">
        <v>88</v>
      </c>
      <c r="G7" s="14">
        <v>98626</v>
      </c>
      <c r="H7" s="16">
        <v>144</v>
      </c>
      <c r="I7" s="14">
        <v>119371</v>
      </c>
      <c r="J7" s="16">
        <v>144</v>
      </c>
      <c r="K7" s="14">
        <v>119371</v>
      </c>
      <c r="L7" s="16">
        <v>0</v>
      </c>
      <c r="M7" s="14">
        <v>0</v>
      </c>
    </row>
    <row r="8" spans="1:14" x14ac:dyDescent="0.2">
      <c r="A8" s="9" t="s">
        <v>7</v>
      </c>
      <c r="B8" s="16">
        <v>4</v>
      </c>
      <c r="C8" s="14">
        <v>4348.6475</v>
      </c>
      <c r="D8" s="16">
        <v>2487</v>
      </c>
      <c r="E8" s="14">
        <v>478029.35249999998</v>
      </c>
      <c r="F8" s="16">
        <v>80</v>
      </c>
      <c r="G8" s="14">
        <v>21981</v>
      </c>
      <c r="H8" s="16">
        <v>2571</v>
      </c>
      <c r="I8" s="14">
        <v>504359</v>
      </c>
      <c r="J8" s="16">
        <v>4</v>
      </c>
      <c r="K8" s="14">
        <v>4348.6499999999996</v>
      </c>
      <c r="L8" s="16">
        <v>2567</v>
      </c>
      <c r="M8" s="14">
        <v>500010.35</v>
      </c>
    </row>
    <row r="9" spans="1:14" x14ac:dyDescent="0.2">
      <c r="A9" s="9" t="s">
        <v>8</v>
      </c>
      <c r="B9" s="16">
        <v>4</v>
      </c>
      <c r="C9" s="14">
        <v>5207.4141</v>
      </c>
      <c r="D9" s="16">
        <v>59353</v>
      </c>
      <c r="E9" s="14">
        <v>870023.58589999995</v>
      </c>
      <c r="F9" s="16">
        <v>209</v>
      </c>
      <c r="G9" s="14">
        <v>30017</v>
      </c>
      <c r="H9" s="16">
        <v>59566</v>
      </c>
      <c r="I9" s="14">
        <v>905248</v>
      </c>
      <c r="J9" s="16">
        <v>4</v>
      </c>
      <c r="K9" s="14">
        <v>5207.41</v>
      </c>
      <c r="L9" s="16">
        <v>59562</v>
      </c>
      <c r="M9" s="14">
        <v>900040.59</v>
      </c>
    </row>
    <row r="10" spans="1:14" x14ac:dyDescent="0.2">
      <c r="A10" s="9" t="s">
        <v>9</v>
      </c>
      <c r="B10" s="16"/>
      <c r="C10" s="14"/>
      <c r="D10" s="16">
        <v>55030</v>
      </c>
      <c r="E10" s="14">
        <v>211430.82094999999</v>
      </c>
      <c r="F10" s="16">
        <v>46</v>
      </c>
      <c r="G10" s="14">
        <v>3797.1790500000002</v>
      </c>
      <c r="H10" s="16">
        <v>55076</v>
      </c>
      <c r="I10" s="14">
        <v>215228</v>
      </c>
      <c r="J10" s="16">
        <v>1</v>
      </c>
      <c r="K10" s="14">
        <v>1260.8800000000001</v>
      </c>
      <c r="L10" s="16">
        <v>55075</v>
      </c>
      <c r="M10" s="14">
        <v>213967.12</v>
      </c>
    </row>
    <row r="11" spans="1:14" x14ac:dyDescent="0.2">
      <c r="A11" s="9" t="s">
        <v>10</v>
      </c>
      <c r="B11" s="16"/>
      <c r="C11" s="14"/>
      <c r="D11" s="16">
        <v>361</v>
      </c>
      <c r="E11" s="14">
        <v>61159</v>
      </c>
      <c r="F11" s="16">
        <v>8</v>
      </c>
      <c r="G11" s="14">
        <v>2681</v>
      </c>
      <c r="H11" s="16">
        <v>369</v>
      </c>
      <c r="I11" s="14">
        <v>63840</v>
      </c>
      <c r="J11" s="16"/>
      <c r="K11" s="14"/>
      <c r="L11" s="16">
        <v>369</v>
      </c>
      <c r="M11" s="14">
        <v>63840</v>
      </c>
    </row>
    <row r="12" spans="1:14" x14ac:dyDescent="0.2">
      <c r="A12" s="9" t="s">
        <v>11</v>
      </c>
      <c r="B12" s="16"/>
      <c r="C12" s="14"/>
      <c r="D12" s="16">
        <v>2363</v>
      </c>
      <c r="E12" s="14">
        <v>50158.421110000003</v>
      </c>
      <c r="F12" s="16">
        <v>7</v>
      </c>
      <c r="G12" s="14">
        <v>1231.5407</v>
      </c>
      <c r="H12" s="16">
        <v>2370</v>
      </c>
      <c r="I12" s="14">
        <v>51389.961810000001</v>
      </c>
      <c r="J12" s="16"/>
      <c r="K12" s="14"/>
      <c r="L12" s="16">
        <v>2370</v>
      </c>
      <c r="M12" s="14">
        <v>51389.961810000001</v>
      </c>
    </row>
    <row r="13" spans="1:14" x14ac:dyDescent="0.2">
      <c r="A13" s="9" t="s">
        <v>12</v>
      </c>
      <c r="B13" s="16">
        <v>11</v>
      </c>
      <c r="C13" s="14">
        <v>13421.124399999999</v>
      </c>
      <c r="D13" s="16">
        <v>185</v>
      </c>
      <c r="E13" s="14">
        <v>91951.875599999999</v>
      </c>
      <c r="F13" s="16">
        <v>47</v>
      </c>
      <c r="G13" s="14">
        <v>54343</v>
      </c>
      <c r="H13" s="16">
        <v>243</v>
      </c>
      <c r="I13" s="14">
        <v>159716</v>
      </c>
      <c r="J13" s="16">
        <v>43</v>
      </c>
      <c r="K13" s="14">
        <v>55528.11</v>
      </c>
      <c r="L13" s="16">
        <v>200</v>
      </c>
      <c r="M13" s="14">
        <v>104187.89</v>
      </c>
    </row>
    <row r="14" spans="1:14" x14ac:dyDescent="0.2">
      <c r="A14" s="9" t="s">
        <v>13</v>
      </c>
      <c r="B14" s="16">
        <v>2</v>
      </c>
      <c r="C14" s="14">
        <v>2066.3000000000002</v>
      </c>
      <c r="D14" s="16">
        <v>41</v>
      </c>
      <c r="E14" s="14">
        <v>19976.7</v>
      </c>
      <c r="F14" s="16">
        <v>11</v>
      </c>
      <c r="G14" s="14">
        <v>14038</v>
      </c>
      <c r="H14" s="16">
        <v>54</v>
      </c>
      <c r="I14" s="14">
        <v>36081</v>
      </c>
      <c r="J14" s="16">
        <v>9</v>
      </c>
      <c r="K14" s="14">
        <v>11814.73</v>
      </c>
      <c r="L14" s="16">
        <v>45</v>
      </c>
      <c r="M14" s="14">
        <v>24266.27</v>
      </c>
    </row>
    <row r="15" spans="1:14" x14ac:dyDescent="0.2">
      <c r="A15" s="9" t="s">
        <v>14</v>
      </c>
      <c r="B15" s="16">
        <v>8</v>
      </c>
      <c r="C15" s="14">
        <v>4262</v>
      </c>
      <c r="D15" s="16">
        <v>0</v>
      </c>
      <c r="E15" s="14">
        <v>0</v>
      </c>
      <c r="F15" s="16">
        <v>40</v>
      </c>
      <c r="G15" s="14">
        <v>143136</v>
      </c>
      <c r="H15" s="16">
        <v>48</v>
      </c>
      <c r="I15" s="14">
        <v>147398</v>
      </c>
      <c r="J15" s="16">
        <v>48</v>
      </c>
      <c r="K15" s="14">
        <v>147398</v>
      </c>
      <c r="L15" s="16">
        <v>0</v>
      </c>
      <c r="M15" s="14">
        <v>0</v>
      </c>
    </row>
    <row r="16" spans="1:14" x14ac:dyDescent="0.2">
      <c r="A16" s="9" t="s">
        <v>15</v>
      </c>
      <c r="B16" s="16">
        <v>23</v>
      </c>
      <c r="C16" s="14">
        <v>23838</v>
      </c>
      <c r="D16" s="16">
        <v>0</v>
      </c>
      <c r="E16" s="14">
        <v>0</v>
      </c>
      <c r="F16" s="16">
        <v>67</v>
      </c>
      <c r="G16" s="14">
        <v>214467</v>
      </c>
      <c r="H16" s="16">
        <v>90</v>
      </c>
      <c r="I16" s="14">
        <v>238305</v>
      </c>
      <c r="J16" s="16">
        <v>90</v>
      </c>
      <c r="K16" s="14">
        <v>238305</v>
      </c>
      <c r="L16" s="16">
        <v>0</v>
      </c>
      <c r="M16" s="14">
        <v>0</v>
      </c>
    </row>
    <row r="17" spans="1:14" x14ac:dyDescent="0.2">
      <c r="A17" s="9" t="s">
        <v>16</v>
      </c>
      <c r="B17" s="16"/>
      <c r="C17" s="14"/>
      <c r="D17" s="16">
        <v>11086</v>
      </c>
      <c r="E17" s="14">
        <v>254</v>
      </c>
      <c r="F17" s="16">
        <v>1</v>
      </c>
      <c r="G17" s="14">
        <v>0</v>
      </c>
      <c r="H17" s="16">
        <v>11087</v>
      </c>
      <c r="I17" s="14">
        <v>254</v>
      </c>
      <c r="J17" s="16"/>
      <c r="K17" s="14"/>
      <c r="L17" s="16">
        <v>11087</v>
      </c>
      <c r="M17" s="14">
        <v>254</v>
      </c>
    </row>
    <row r="18" spans="1:14" x14ac:dyDescent="0.2">
      <c r="A18" s="9" t="s">
        <v>17</v>
      </c>
      <c r="B18" s="16"/>
      <c r="C18" s="14"/>
      <c r="D18" s="16">
        <v>77352</v>
      </c>
      <c r="E18" s="14">
        <v>247430</v>
      </c>
      <c r="F18" s="16"/>
      <c r="G18" s="14"/>
      <c r="H18" s="16">
        <v>77352</v>
      </c>
      <c r="I18" s="14">
        <v>247430</v>
      </c>
      <c r="J18" s="16"/>
      <c r="K18" s="14"/>
      <c r="L18" s="16">
        <v>77352</v>
      </c>
      <c r="M18" s="14">
        <v>247430</v>
      </c>
    </row>
    <row r="19" spans="1:14" x14ac:dyDescent="0.2">
      <c r="A19" s="9" t="s">
        <v>18</v>
      </c>
      <c r="B19" s="16"/>
      <c r="C19" s="14"/>
      <c r="D19" s="16">
        <v>855467</v>
      </c>
      <c r="E19" s="14">
        <v>3070697.51608</v>
      </c>
      <c r="F19" s="16">
        <v>2</v>
      </c>
      <c r="G19" s="14">
        <v>4.4839200000000003</v>
      </c>
      <c r="H19" s="16">
        <v>855469</v>
      </c>
      <c r="I19" s="14">
        <v>3070702</v>
      </c>
      <c r="J19" s="16"/>
      <c r="K19" s="14"/>
      <c r="L19" s="16">
        <v>855469</v>
      </c>
      <c r="M19" s="14">
        <v>3070702</v>
      </c>
    </row>
    <row r="20" spans="1:14" x14ac:dyDescent="0.2">
      <c r="A20" s="9" t="s">
        <v>19</v>
      </c>
      <c r="B20" s="16"/>
      <c r="C20" s="14"/>
      <c r="D20" s="16">
        <v>16430</v>
      </c>
      <c r="E20" s="14">
        <v>49271.013370000001</v>
      </c>
      <c r="F20" s="16"/>
      <c r="G20" s="14"/>
      <c r="H20" s="16">
        <v>16430</v>
      </c>
      <c r="I20" s="14">
        <v>49271.013370000001</v>
      </c>
      <c r="J20" s="16"/>
      <c r="K20" s="14"/>
      <c r="L20" s="16">
        <v>16430</v>
      </c>
      <c r="M20" s="14">
        <v>49271.013370000001</v>
      </c>
    </row>
    <row r="21" spans="1:14" x14ac:dyDescent="0.2">
      <c r="A21" s="9" t="s">
        <v>20</v>
      </c>
      <c r="B21" s="16"/>
      <c r="C21" s="14"/>
      <c r="D21" s="16">
        <v>13733</v>
      </c>
      <c r="E21" s="14">
        <v>60932</v>
      </c>
      <c r="F21" s="16"/>
      <c r="G21" s="14"/>
      <c r="H21" s="16">
        <v>13733</v>
      </c>
      <c r="I21" s="14">
        <v>60932</v>
      </c>
      <c r="J21" s="16"/>
      <c r="K21" s="14"/>
      <c r="L21" s="16">
        <v>13733</v>
      </c>
      <c r="M21" s="14">
        <v>60932</v>
      </c>
    </row>
    <row r="22" spans="1:14" x14ac:dyDescent="0.2">
      <c r="A22" s="8" t="s">
        <v>4</v>
      </c>
      <c r="B22" s="17">
        <f t="shared" ref="B22:M22" si="0">SUM(B6:B21)</f>
        <v>208</v>
      </c>
      <c r="C22" s="15">
        <f t="shared" si="0"/>
        <v>121646.486</v>
      </c>
      <c r="D22" s="17">
        <f t="shared" si="0"/>
        <v>1093888</v>
      </c>
      <c r="E22" s="15">
        <f t="shared" si="0"/>
        <v>5211314.2855099998</v>
      </c>
      <c r="F22" s="17">
        <f t="shared" si="0"/>
        <v>752</v>
      </c>
      <c r="G22" s="15">
        <f t="shared" si="0"/>
        <v>788913.20366999996</v>
      </c>
      <c r="H22" s="17">
        <f t="shared" si="0"/>
        <v>1094848</v>
      </c>
      <c r="I22" s="15">
        <f t="shared" si="0"/>
        <v>6121873.9751800001</v>
      </c>
      <c r="J22" s="17">
        <f t="shared" si="0"/>
        <v>589</v>
      </c>
      <c r="K22" s="15">
        <f t="shared" si="0"/>
        <v>835582.78</v>
      </c>
      <c r="L22" s="17">
        <f t="shared" si="0"/>
        <v>1094259</v>
      </c>
      <c r="M22" s="15">
        <f t="shared" si="0"/>
        <v>5286291.1951799998</v>
      </c>
      <c r="N22" s="4" t="s">
        <v>21</v>
      </c>
    </row>
    <row r="24" spans="1:14" x14ac:dyDescent="0.2">
      <c r="A24" s="1" t="s">
        <v>49</v>
      </c>
    </row>
    <row r="25" spans="1:14" x14ac:dyDescent="0.2">
      <c r="A25" s="1" t="s">
        <v>43</v>
      </c>
    </row>
  </sheetData>
  <mergeCells count="1">
    <mergeCell ref="A3:A4"/>
  </mergeCells>
  <phoneticPr fontId="0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defaultRowHeight="12.75" x14ac:dyDescent="0.2"/>
  <cols>
    <col min="1" max="1" width="11.7109375" style="1" customWidth="1"/>
    <col min="2" max="13" width="13" style="1" customWidth="1"/>
    <col min="14" max="14" width="10.28515625" style="1" bestFit="1" customWidth="1"/>
    <col min="15" max="16384" width="9.140625" style="1"/>
  </cols>
  <sheetData>
    <row r="1" spans="1:14" x14ac:dyDescent="0.2">
      <c r="A1" s="5" t="s">
        <v>38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4" s="6" customFormat="1" ht="12.75" customHeight="1" x14ac:dyDescent="0.2">
      <c r="A3" s="29" t="s">
        <v>41</v>
      </c>
      <c r="B3" s="7" t="s">
        <v>0</v>
      </c>
      <c r="C3" s="7"/>
      <c r="D3" s="7"/>
      <c r="E3" s="7"/>
      <c r="F3" s="7"/>
      <c r="G3" s="7"/>
      <c r="H3" s="7"/>
      <c r="I3" s="7"/>
      <c r="J3" s="7" t="s">
        <v>1</v>
      </c>
      <c r="K3" s="7"/>
      <c r="L3" s="7" t="s">
        <v>2</v>
      </c>
      <c r="M3" s="7"/>
    </row>
    <row r="4" spans="1:14" s="6" customFormat="1" x14ac:dyDescent="0.2">
      <c r="A4" s="30"/>
      <c r="B4" s="8" t="s">
        <v>1</v>
      </c>
      <c r="C4" s="8" t="s">
        <v>1</v>
      </c>
      <c r="D4" s="8" t="s">
        <v>2</v>
      </c>
      <c r="E4" s="8" t="s">
        <v>2</v>
      </c>
      <c r="F4" s="8" t="s">
        <v>3</v>
      </c>
      <c r="G4" s="8" t="s">
        <v>3</v>
      </c>
      <c r="H4" s="8" t="s">
        <v>4</v>
      </c>
      <c r="I4" s="8" t="s">
        <v>4</v>
      </c>
      <c r="J4" s="8" t="s">
        <v>24</v>
      </c>
      <c r="K4" s="8"/>
      <c r="L4" s="8" t="s">
        <v>24</v>
      </c>
      <c r="M4" s="8"/>
    </row>
    <row r="5" spans="1:14" ht="38.25" x14ac:dyDescent="0.2">
      <c r="A5" s="9"/>
      <c r="B5" s="9"/>
      <c r="C5" s="10" t="s">
        <v>22</v>
      </c>
      <c r="D5" s="11"/>
      <c r="E5" s="10" t="s">
        <v>22</v>
      </c>
      <c r="F5" s="11"/>
      <c r="G5" s="10" t="s">
        <v>22</v>
      </c>
      <c r="H5" s="11"/>
      <c r="I5" s="10" t="s">
        <v>22</v>
      </c>
      <c r="J5" s="11"/>
      <c r="K5" s="10" t="s">
        <v>22</v>
      </c>
      <c r="L5" s="11"/>
      <c r="M5" s="10" t="s">
        <v>22</v>
      </c>
      <c r="N5" s="3"/>
    </row>
    <row r="6" spans="1:14" x14ac:dyDescent="0.2">
      <c r="A6" s="9" t="s">
        <v>5</v>
      </c>
      <c r="B6" s="16">
        <v>89</v>
      </c>
      <c r="C6" s="14">
        <v>47959.726679999992</v>
      </c>
      <c r="D6" s="16">
        <v>0</v>
      </c>
      <c r="E6" s="14">
        <v>0</v>
      </c>
      <c r="F6" s="16">
        <v>147</v>
      </c>
      <c r="G6" s="14">
        <v>176163.31971000001</v>
      </c>
      <c r="H6" s="16">
        <v>236</v>
      </c>
      <c r="I6" s="14">
        <v>224123.04639</v>
      </c>
      <c r="J6" s="16">
        <v>236</v>
      </c>
      <c r="K6" s="14">
        <v>224123.04639</v>
      </c>
      <c r="L6" s="16">
        <v>0</v>
      </c>
      <c r="M6" s="14">
        <v>0</v>
      </c>
    </row>
    <row r="7" spans="1:14" x14ac:dyDescent="0.2">
      <c r="A7" s="9" t="s">
        <v>6</v>
      </c>
      <c r="B7" s="16">
        <v>56</v>
      </c>
      <c r="C7" s="14">
        <v>17536.365330000001</v>
      </c>
      <c r="D7" s="16">
        <v>0</v>
      </c>
      <c r="E7" s="14">
        <v>0</v>
      </c>
      <c r="F7" s="16">
        <v>89</v>
      </c>
      <c r="G7" s="14">
        <v>90680.698069999999</v>
      </c>
      <c r="H7" s="16">
        <v>145</v>
      </c>
      <c r="I7" s="14">
        <v>108217.0634</v>
      </c>
      <c r="J7" s="16">
        <v>145</v>
      </c>
      <c r="K7" s="14">
        <v>108217.0634</v>
      </c>
      <c r="L7" s="16">
        <v>0</v>
      </c>
      <c r="M7" s="14">
        <v>0</v>
      </c>
    </row>
    <row r="8" spans="1:14" x14ac:dyDescent="0.2">
      <c r="A8" s="9" t="s">
        <v>7</v>
      </c>
      <c r="B8" s="16">
        <v>6</v>
      </c>
      <c r="C8" s="14">
        <v>6025.4189999999999</v>
      </c>
      <c r="D8" s="16">
        <v>2563</v>
      </c>
      <c r="E8" s="14">
        <v>436106.52185000002</v>
      </c>
      <c r="F8" s="16">
        <v>10</v>
      </c>
      <c r="G8" s="14">
        <v>3623.4737</v>
      </c>
      <c r="H8" s="16">
        <v>2579</v>
      </c>
      <c r="I8" s="14">
        <v>445755.41454999999</v>
      </c>
      <c r="J8" s="16">
        <v>7</v>
      </c>
      <c r="K8" s="14">
        <v>7892.7889999999998</v>
      </c>
      <c r="L8" s="16">
        <v>2572</v>
      </c>
      <c r="M8" s="14">
        <v>437862.62555</v>
      </c>
    </row>
    <row r="9" spans="1:14" x14ac:dyDescent="0.2">
      <c r="A9" s="9" t="s">
        <v>8</v>
      </c>
      <c r="B9" s="16">
        <v>4</v>
      </c>
      <c r="C9" s="14">
        <v>3764.0610000000001</v>
      </c>
      <c r="D9" s="16">
        <v>57978</v>
      </c>
      <c r="E9" s="14">
        <v>696659.38406000007</v>
      </c>
      <c r="F9" s="16">
        <v>53</v>
      </c>
      <c r="G9" s="14">
        <v>13644.889569999999</v>
      </c>
      <c r="H9" s="16">
        <v>58035</v>
      </c>
      <c r="I9" s="14">
        <v>714068.33463000006</v>
      </c>
      <c r="J9" s="16">
        <v>4</v>
      </c>
      <c r="K9" s="14">
        <v>3764.0610000000001</v>
      </c>
      <c r="L9" s="16">
        <v>58031</v>
      </c>
      <c r="M9" s="14">
        <v>710304.27363000007</v>
      </c>
    </row>
    <row r="10" spans="1:14" x14ac:dyDescent="0.2">
      <c r="A10" s="9" t="s">
        <v>9</v>
      </c>
      <c r="B10" s="16">
        <v>0</v>
      </c>
      <c r="C10" s="14">
        <v>0</v>
      </c>
      <c r="D10" s="16">
        <v>55528</v>
      </c>
      <c r="E10" s="14">
        <v>170749.00990999999</v>
      </c>
      <c r="F10" s="16">
        <v>14</v>
      </c>
      <c r="G10" s="14">
        <v>876.69476999999995</v>
      </c>
      <c r="H10" s="16">
        <v>55542</v>
      </c>
      <c r="I10" s="14">
        <v>171625.70468</v>
      </c>
      <c r="J10" s="16">
        <v>0</v>
      </c>
      <c r="K10" s="14">
        <v>0</v>
      </c>
      <c r="L10" s="16">
        <v>55542</v>
      </c>
      <c r="M10" s="14">
        <v>171625.70468</v>
      </c>
    </row>
    <row r="11" spans="1:14" x14ac:dyDescent="0.2">
      <c r="A11" s="9" t="s">
        <v>10</v>
      </c>
      <c r="B11" s="16">
        <v>0</v>
      </c>
      <c r="C11" s="14">
        <v>0</v>
      </c>
      <c r="D11" s="16">
        <v>370</v>
      </c>
      <c r="E11" s="14">
        <v>61900.130599999997</v>
      </c>
      <c r="F11" s="16">
        <v>1</v>
      </c>
      <c r="G11" s="14">
        <v>317.22399999999999</v>
      </c>
      <c r="H11" s="16">
        <v>371</v>
      </c>
      <c r="I11" s="14">
        <v>62217.354599999999</v>
      </c>
      <c r="J11" s="16">
        <v>0</v>
      </c>
      <c r="K11" s="14">
        <v>0</v>
      </c>
      <c r="L11" s="16">
        <v>371</v>
      </c>
      <c r="M11" s="14">
        <v>62217.354599999999</v>
      </c>
    </row>
    <row r="12" spans="1:14" x14ac:dyDescent="0.2">
      <c r="A12" s="9" t="s">
        <v>11</v>
      </c>
      <c r="B12" s="16">
        <v>1</v>
      </c>
      <c r="C12" s="14">
        <v>1928.88</v>
      </c>
      <c r="D12" s="16">
        <v>2387</v>
      </c>
      <c r="E12" s="14">
        <v>42129.568509999997</v>
      </c>
      <c r="F12" s="16">
        <v>2</v>
      </c>
      <c r="G12" s="14">
        <v>124.2761</v>
      </c>
      <c r="H12" s="16">
        <v>2390</v>
      </c>
      <c r="I12" s="14">
        <v>44182.724609999997</v>
      </c>
      <c r="J12" s="16">
        <v>1</v>
      </c>
      <c r="K12" s="14">
        <v>1928.88</v>
      </c>
      <c r="L12" s="16">
        <v>2389</v>
      </c>
      <c r="M12" s="14">
        <v>42253.84461</v>
      </c>
    </row>
    <row r="13" spans="1:14" x14ac:dyDescent="0.2">
      <c r="A13" s="9" t="s">
        <v>12</v>
      </c>
      <c r="B13" s="16">
        <v>27</v>
      </c>
      <c r="C13" s="14">
        <v>29675.945</v>
      </c>
      <c r="D13" s="16">
        <v>191</v>
      </c>
      <c r="E13" s="14">
        <v>90885.940819999989</v>
      </c>
      <c r="F13" s="16">
        <v>26</v>
      </c>
      <c r="G13" s="14">
        <v>30889.899000000001</v>
      </c>
      <c r="H13" s="16">
        <v>244</v>
      </c>
      <c r="I13" s="14">
        <v>151451.78482</v>
      </c>
      <c r="J13" s="16">
        <v>53</v>
      </c>
      <c r="K13" s="14">
        <v>63121.627</v>
      </c>
      <c r="L13" s="16">
        <v>191</v>
      </c>
      <c r="M13" s="14">
        <v>88330.157819999993</v>
      </c>
    </row>
    <row r="14" spans="1:14" x14ac:dyDescent="0.2">
      <c r="A14" s="9" t="s">
        <v>13</v>
      </c>
      <c r="B14" s="16">
        <v>6</v>
      </c>
      <c r="C14" s="14">
        <v>6116.0659999999998</v>
      </c>
      <c r="D14" s="16">
        <v>41</v>
      </c>
      <c r="E14" s="14">
        <v>18735.174399999996</v>
      </c>
      <c r="F14" s="16">
        <v>7</v>
      </c>
      <c r="G14" s="14">
        <v>9014.1010000000006</v>
      </c>
      <c r="H14" s="16">
        <v>54</v>
      </c>
      <c r="I14" s="14">
        <v>33865.341399999998</v>
      </c>
      <c r="J14" s="16">
        <v>12</v>
      </c>
      <c r="K14" s="14">
        <v>14394.216</v>
      </c>
      <c r="L14" s="16">
        <v>42</v>
      </c>
      <c r="M14" s="14">
        <v>19471.125399999997</v>
      </c>
    </row>
    <row r="15" spans="1:14" x14ac:dyDescent="0.2">
      <c r="A15" s="9" t="s">
        <v>14</v>
      </c>
      <c r="B15" s="16">
        <v>8</v>
      </c>
      <c r="C15" s="14">
        <v>5042.8821500000049</v>
      </c>
      <c r="D15" s="16">
        <v>0</v>
      </c>
      <c r="E15" s="14">
        <v>0</v>
      </c>
      <c r="F15" s="16">
        <v>37</v>
      </c>
      <c r="G15" s="14">
        <v>115468.9261</v>
      </c>
      <c r="H15" s="16">
        <v>45</v>
      </c>
      <c r="I15" s="14">
        <v>120511.80825</v>
      </c>
      <c r="J15" s="16">
        <v>45</v>
      </c>
      <c r="K15" s="14">
        <v>120511.80825</v>
      </c>
      <c r="L15" s="16">
        <v>0</v>
      </c>
      <c r="M15" s="14">
        <v>0</v>
      </c>
    </row>
    <row r="16" spans="1:14" x14ac:dyDescent="0.2">
      <c r="A16" s="9" t="s">
        <v>15</v>
      </c>
      <c r="B16" s="16">
        <v>24</v>
      </c>
      <c r="C16" s="14">
        <v>15423.036250000005</v>
      </c>
      <c r="D16" s="16">
        <v>0</v>
      </c>
      <c r="E16" s="14">
        <v>0</v>
      </c>
      <c r="F16" s="16">
        <v>70</v>
      </c>
      <c r="G16" s="14">
        <v>199131.85029</v>
      </c>
      <c r="H16" s="16">
        <v>94</v>
      </c>
      <c r="I16" s="14">
        <v>214554.88654000001</v>
      </c>
      <c r="J16" s="16">
        <v>94</v>
      </c>
      <c r="K16" s="14">
        <v>214554.88654000001</v>
      </c>
      <c r="L16" s="16">
        <v>0</v>
      </c>
      <c r="M16" s="14">
        <v>0</v>
      </c>
    </row>
    <row r="17" spans="1:14" x14ac:dyDescent="0.2">
      <c r="A17" s="9" t="s">
        <v>16</v>
      </c>
      <c r="B17" s="16">
        <v>0</v>
      </c>
      <c r="C17" s="14">
        <v>0</v>
      </c>
      <c r="D17" s="16">
        <v>11366</v>
      </c>
      <c r="E17" s="14">
        <v>429.18428999999998</v>
      </c>
      <c r="F17" s="16">
        <v>1</v>
      </c>
      <c r="G17" s="14">
        <v>0</v>
      </c>
      <c r="H17" s="16">
        <v>11367</v>
      </c>
      <c r="I17" s="14">
        <v>429.18428999999998</v>
      </c>
      <c r="J17" s="16">
        <v>0</v>
      </c>
      <c r="K17" s="14">
        <v>0</v>
      </c>
      <c r="L17" s="16">
        <v>11367</v>
      </c>
      <c r="M17" s="14">
        <v>429.18428999999998</v>
      </c>
    </row>
    <row r="18" spans="1:14" x14ac:dyDescent="0.2">
      <c r="A18" s="9" t="s">
        <v>17</v>
      </c>
      <c r="B18" s="16">
        <v>0</v>
      </c>
      <c r="C18" s="14">
        <v>0</v>
      </c>
      <c r="D18" s="16">
        <v>77533</v>
      </c>
      <c r="E18" s="14">
        <v>283247.16801000002</v>
      </c>
      <c r="F18" s="16"/>
      <c r="G18" s="14"/>
      <c r="H18" s="16">
        <v>77533</v>
      </c>
      <c r="I18" s="14">
        <v>283247.16801000002</v>
      </c>
      <c r="J18" s="16">
        <v>0</v>
      </c>
      <c r="K18" s="14">
        <v>0</v>
      </c>
      <c r="L18" s="16">
        <v>77533</v>
      </c>
      <c r="M18" s="14">
        <v>283247.16801000002</v>
      </c>
    </row>
    <row r="19" spans="1:14" x14ac:dyDescent="0.2">
      <c r="A19" s="9" t="s">
        <v>18</v>
      </c>
      <c r="B19" s="16">
        <v>0</v>
      </c>
      <c r="C19" s="14">
        <v>0</v>
      </c>
      <c r="D19" s="16">
        <v>852037</v>
      </c>
      <c r="E19" s="14">
        <v>3328504.6071899999</v>
      </c>
      <c r="F19" s="16">
        <v>2</v>
      </c>
      <c r="G19" s="14">
        <v>15.44294</v>
      </c>
      <c r="H19" s="16">
        <v>852039</v>
      </c>
      <c r="I19" s="14">
        <v>3328520.0501299999</v>
      </c>
      <c r="J19" s="16">
        <v>0</v>
      </c>
      <c r="K19" s="14">
        <v>0</v>
      </c>
      <c r="L19" s="16">
        <v>852039</v>
      </c>
      <c r="M19" s="14">
        <v>3328520.0501299999</v>
      </c>
    </row>
    <row r="20" spans="1:14" x14ac:dyDescent="0.2">
      <c r="A20" s="9" t="s">
        <v>19</v>
      </c>
      <c r="B20" s="16">
        <v>0</v>
      </c>
      <c r="C20" s="14">
        <v>0</v>
      </c>
      <c r="D20" s="16">
        <v>16435</v>
      </c>
      <c r="E20" s="14">
        <v>52024.981930000002</v>
      </c>
      <c r="F20" s="16"/>
      <c r="G20" s="14"/>
      <c r="H20" s="16">
        <v>16435</v>
      </c>
      <c r="I20" s="14">
        <v>52024.981930000002</v>
      </c>
      <c r="J20" s="16">
        <v>0</v>
      </c>
      <c r="K20" s="14">
        <v>0</v>
      </c>
      <c r="L20" s="16">
        <v>16435</v>
      </c>
      <c r="M20" s="14">
        <v>52024.981930000002</v>
      </c>
    </row>
    <row r="21" spans="1:14" x14ac:dyDescent="0.2">
      <c r="A21" s="9" t="s">
        <v>20</v>
      </c>
      <c r="B21" s="16">
        <v>0</v>
      </c>
      <c r="C21" s="14">
        <v>0</v>
      </c>
      <c r="D21" s="16">
        <v>13766</v>
      </c>
      <c r="E21" s="14">
        <v>60079.053639999998</v>
      </c>
      <c r="F21" s="16"/>
      <c r="G21" s="14"/>
      <c r="H21" s="16">
        <v>13766</v>
      </c>
      <c r="I21" s="14">
        <v>60079.053639999998</v>
      </c>
      <c r="J21" s="16">
        <v>0</v>
      </c>
      <c r="K21" s="14">
        <v>0</v>
      </c>
      <c r="L21" s="16">
        <v>13766</v>
      </c>
      <c r="M21" s="14">
        <v>60079.053639999998</v>
      </c>
    </row>
    <row r="22" spans="1:14" x14ac:dyDescent="0.2">
      <c r="A22" s="8" t="s">
        <v>4</v>
      </c>
      <c r="B22" s="17">
        <f t="shared" ref="B22:M22" si="0">SUM(B6:B21)</f>
        <v>221</v>
      </c>
      <c r="C22" s="15">
        <f t="shared" si="0"/>
        <v>133472.38141</v>
      </c>
      <c r="D22" s="17">
        <f t="shared" si="0"/>
        <v>1090195</v>
      </c>
      <c r="E22" s="15">
        <f t="shared" si="0"/>
        <v>5241450.7252099998</v>
      </c>
      <c r="F22" s="17">
        <f t="shared" si="0"/>
        <v>459</v>
      </c>
      <c r="G22" s="15">
        <f t="shared" si="0"/>
        <v>639950.79524999997</v>
      </c>
      <c r="H22" s="17">
        <f t="shared" si="0"/>
        <v>1090875</v>
      </c>
      <c r="I22" s="15">
        <f t="shared" si="0"/>
        <v>6014873.9018699992</v>
      </c>
      <c r="J22" s="17">
        <f t="shared" si="0"/>
        <v>597</v>
      </c>
      <c r="K22" s="15">
        <f t="shared" si="0"/>
        <v>758508.37757999997</v>
      </c>
      <c r="L22" s="17">
        <f t="shared" si="0"/>
        <v>1090278</v>
      </c>
      <c r="M22" s="15">
        <f t="shared" si="0"/>
        <v>5256365.5242899992</v>
      </c>
      <c r="N22" s="4" t="s">
        <v>21</v>
      </c>
    </row>
    <row r="24" spans="1:14" x14ac:dyDescent="0.2">
      <c r="A24" s="1" t="s">
        <v>40</v>
      </c>
    </row>
    <row r="25" spans="1:14" x14ac:dyDescent="0.2">
      <c r="A25" s="1" t="s">
        <v>39</v>
      </c>
    </row>
  </sheetData>
  <mergeCells count="1">
    <mergeCell ref="A3:A4"/>
  </mergeCells>
  <phoneticPr fontId="0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5"/>
  <sheetViews>
    <sheetView workbookViewId="0"/>
  </sheetViews>
  <sheetFormatPr defaultRowHeight="12.75" x14ac:dyDescent="0.2"/>
  <cols>
    <col min="1" max="1" width="11.7109375" style="1" customWidth="1"/>
    <col min="2" max="13" width="13" style="1" customWidth="1"/>
    <col min="14" max="14" width="10.28515625" style="1" bestFit="1" customWidth="1"/>
    <col min="15" max="16384" width="9.140625" style="1"/>
  </cols>
  <sheetData>
    <row r="1" spans="1:14" x14ac:dyDescent="0.2">
      <c r="A1" s="5" t="s">
        <v>23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3" spans="1:14" s="6" customFormat="1" ht="12.75" customHeight="1" x14ac:dyDescent="0.2">
      <c r="A3" s="29" t="s">
        <v>41</v>
      </c>
      <c r="B3" s="7" t="s">
        <v>0</v>
      </c>
      <c r="C3" s="7"/>
      <c r="D3" s="7"/>
      <c r="E3" s="7"/>
      <c r="F3" s="7"/>
      <c r="G3" s="7"/>
      <c r="H3" s="7"/>
      <c r="I3" s="7"/>
      <c r="J3" s="7" t="s">
        <v>1</v>
      </c>
      <c r="K3" s="7"/>
      <c r="L3" s="7" t="s">
        <v>2</v>
      </c>
      <c r="M3" s="7"/>
    </row>
    <row r="4" spans="1:14" s="6" customFormat="1" x14ac:dyDescent="0.2">
      <c r="A4" s="30"/>
      <c r="B4" s="8" t="s">
        <v>1</v>
      </c>
      <c r="C4" s="8" t="s">
        <v>1</v>
      </c>
      <c r="D4" s="8" t="s">
        <v>2</v>
      </c>
      <c r="E4" s="8" t="s">
        <v>2</v>
      </c>
      <c r="F4" s="8" t="s">
        <v>3</v>
      </c>
      <c r="G4" s="8" t="s">
        <v>3</v>
      </c>
      <c r="H4" s="8" t="s">
        <v>4</v>
      </c>
      <c r="I4" s="8" t="s">
        <v>4</v>
      </c>
      <c r="J4" s="8" t="s">
        <v>24</v>
      </c>
      <c r="K4" s="8"/>
      <c r="L4" s="8" t="s">
        <v>24</v>
      </c>
      <c r="M4" s="8"/>
    </row>
    <row r="5" spans="1:14" ht="38.25" x14ac:dyDescent="0.2">
      <c r="A5" s="9"/>
      <c r="B5" s="9"/>
      <c r="C5" s="10" t="s">
        <v>22</v>
      </c>
      <c r="D5" s="11"/>
      <c r="E5" s="10" t="s">
        <v>22</v>
      </c>
      <c r="F5" s="11"/>
      <c r="G5" s="10" t="s">
        <v>22</v>
      </c>
      <c r="H5" s="11"/>
      <c r="I5" s="10" t="s">
        <v>22</v>
      </c>
      <c r="J5" s="11"/>
      <c r="K5" s="10" t="s">
        <v>22</v>
      </c>
      <c r="L5" s="11"/>
      <c r="M5" s="10" t="s">
        <v>22</v>
      </c>
      <c r="N5" s="3"/>
    </row>
    <row r="6" spans="1:14" x14ac:dyDescent="0.2">
      <c r="A6" s="9" t="s">
        <v>5</v>
      </c>
      <c r="B6" s="16">
        <v>84</v>
      </c>
      <c r="C6" s="14">
        <v>37266.759160000001</v>
      </c>
      <c r="D6" s="16">
        <v>0</v>
      </c>
      <c r="E6" s="14">
        <v>0</v>
      </c>
      <c r="F6" s="16">
        <v>150</v>
      </c>
      <c r="G6" s="14">
        <v>173541.65580000001</v>
      </c>
      <c r="H6" s="16">
        <v>234</v>
      </c>
      <c r="I6" s="14">
        <v>210808.41495999999</v>
      </c>
      <c r="J6" s="16">
        <v>234</v>
      </c>
      <c r="K6" s="14">
        <v>210808.41495999999</v>
      </c>
      <c r="L6" s="16">
        <v>0</v>
      </c>
      <c r="M6" s="14"/>
    </row>
    <row r="7" spans="1:14" x14ac:dyDescent="0.2">
      <c r="A7" s="9" t="s">
        <v>6</v>
      </c>
      <c r="B7" s="16">
        <v>54</v>
      </c>
      <c r="C7" s="14">
        <v>19552.089600000003</v>
      </c>
      <c r="D7" s="16">
        <v>0</v>
      </c>
      <c r="E7" s="14">
        <v>0</v>
      </c>
      <c r="F7" s="16">
        <v>91</v>
      </c>
      <c r="G7" s="14">
        <v>90677.805519999994</v>
      </c>
      <c r="H7" s="16">
        <v>145</v>
      </c>
      <c r="I7" s="14">
        <v>110229.89512</v>
      </c>
      <c r="J7" s="16">
        <v>145</v>
      </c>
      <c r="K7" s="14">
        <v>110229.89512</v>
      </c>
      <c r="L7" s="16">
        <v>0</v>
      </c>
      <c r="M7" s="14"/>
    </row>
    <row r="8" spans="1:14" x14ac:dyDescent="0.2">
      <c r="A8" s="9" t="s">
        <v>7</v>
      </c>
      <c r="B8" s="16"/>
      <c r="C8" s="14">
        <v>0</v>
      </c>
      <c r="D8" s="16">
        <v>2592</v>
      </c>
      <c r="E8" s="14">
        <v>465301.36103999999</v>
      </c>
      <c r="F8" s="16">
        <v>11</v>
      </c>
      <c r="G8" s="14">
        <v>19860.707399999999</v>
      </c>
      <c r="H8" s="16">
        <v>2603</v>
      </c>
      <c r="I8" s="14">
        <v>485162.06844</v>
      </c>
      <c r="J8" s="16"/>
      <c r="K8" s="14"/>
      <c r="L8" s="16">
        <v>2603</v>
      </c>
      <c r="M8" s="14">
        <v>485162.06844</v>
      </c>
    </row>
    <row r="9" spans="1:14" x14ac:dyDescent="0.2">
      <c r="A9" s="9" t="s">
        <v>8</v>
      </c>
      <c r="B9" s="16">
        <v>1</v>
      </c>
      <c r="C9" s="14">
        <v>20.814699999999998</v>
      </c>
      <c r="D9" s="16">
        <v>56125</v>
      </c>
      <c r="E9" s="14">
        <v>778822.66216999991</v>
      </c>
      <c r="F9" s="16">
        <v>16</v>
      </c>
      <c r="G9" s="14">
        <v>7654.0145199999997</v>
      </c>
      <c r="H9" s="16">
        <v>56142</v>
      </c>
      <c r="I9" s="14">
        <v>786497.47669000004</v>
      </c>
      <c r="J9" s="16">
        <v>1</v>
      </c>
      <c r="K9" s="14">
        <v>20.81</v>
      </c>
      <c r="L9" s="16">
        <v>56141</v>
      </c>
      <c r="M9" s="14">
        <v>786476.66668999998</v>
      </c>
    </row>
    <row r="10" spans="1:14" x14ac:dyDescent="0.2">
      <c r="A10" s="9" t="s">
        <v>9</v>
      </c>
      <c r="B10" s="16"/>
      <c r="C10" s="14">
        <v>0</v>
      </c>
      <c r="D10" s="16">
        <v>56134</v>
      </c>
      <c r="E10" s="14">
        <v>211791.25089</v>
      </c>
      <c r="F10" s="16">
        <v>4</v>
      </c>
      <c r="G10" s="14">
        <v>386.16135000000003</v>
      </c>
      <c r="H10" s="16">
        <v>56138</v>
      </c>
      <c r="I10" s="14">
        <v>212177.41224000001</v>
      </c>
      <c r="J10" s="16"/>
      <c r="K10" s="14"/>
      <c r="L10" s="16">
        <v>56138</v>
      </c>
      <c r="M10" s="14">
        <v>212177.41224000001</v>
      </c>
    </row>
    <row r="11" spans="1:14" x14ac:dyDescent="0.2">
      <c r="A11" s="9" t="s">
        <v>10</v>
      </c>
      <c r="B11" s="16"/>
      <c r="C11" s="14">
        <v>0</v>
      </c>
      <c r="D11" s="16">
        <v>373</v>
      </c>
      <c r="E11" s="14">
        <v>62124.58569</v>
      </c>
      <c r="F11" s="16">
        <v>1</v>
      </c>
      <c r="G11" s="14">
        <v>334.04300000000001</v>
      </c>
      <c r="H11" s="16">
        <v>374</v>
      </c>
      <c r="I11" s="14">
        <v>62458.628689999998</v>
      </c>
      <c r="J11" s="16"/>
      <c r="K11" s="14"/>
      <c r="L11" s="16">
        <v>374</v>
      </c>
      <c r="M11" s="14">
        <v>62458.628689999998</v>
      </c>
    </row>
    <row r="12" spans="1:14" x14ac:dyDescent="0.2">
      <c r="A12" s="9" t="s">
        <v>11</v>
      </c>
      <c r="B12" s="16"/>
      <c r="C12" s="14">
        <v>0</v>
      </c>
      <c r="D12" s="16">
        <v>2409</v>
      </c>
      <c r="E12" s="14">
        <v>45264.421690000003</v>
      </c>
      <c r="F12" s="16">
        <v>1</v>
      </c>
      <c r="G12" s="14">
        <v>150.61199999999999</v>
      </c>
      <c r="H12" s="16">
        <v>2410</v>
      </c>
      <c r="I12" s="14">
        <v>45415.033689999997</v>
      </c>
      <c r="J12" s="16"/>
      <c r="K12" s="14"/>
      <c r="L12" s="16">
        <v>2410</v>
      </c>
      <c r="M12" s="14">
        <v>45415.033689999997</v>
      </c>
    </row>
    <row r="13" spans="1:14" x14ac:dyDescent="0.2">
      <c r="A13" s="9" t="s">
        <v>12</v>
      </c>
      <c r="B13" s="16">
        <v>12</v>
      </c>
      <c r="C13" s="14">
        <v>15502.96</v>
      </c>
      <c r="D13" s="16">
        <v>207</v>
      </c>
      <c r="E13" s="14">
        <v>111435.3487</v>
      </c>
      <c r="F13" s="16">
        <v>24</v>
      </c>
      <c r="G13" s="14">
        <v>25777.087299999999</v>
      </c>
      <c r="H13" s="16">
        <v>243</v>
      </c>
      <c r="I13" s="14">
        <v>152715.39600000001</v>
      </c>
      <c r="J13" s="16">
        <v>22</v>
      </c>
      <c r="K13" s="14">
        <v>29343.46</v>
      </c>
      <c r="L13" s="16">
        <v>221</v>
      </c>
      <c r="M13" s="14">
        <v>123371.93600000002</v>
      </c>
    </row>
    <row r="14" spans="1:14" x14ac:dyDescent="0.2">
      <c r="A14" s="9" t="s">
        <v>13</v>
      </c>
      <c r="B14" s="16">
        <v>1</v>
      </c>
      <c r="C14" s="14">
        <v>1276.56</v>
      </c>
      <c r="D14" s="16">
        <v>46</v>
      </c>
      <c r="E14" s="14">
        <v>25118.120600000002</v>
      </c>
      <c r="F14" s="16">
        <v>7</v>
      </c>
      <c r="G14" s="14">
        <v>7791.2849999999999</v>
      </c>
      <c r="H14" s="16">
        <v>54</v>
      </c>
      <c r="I14" s="14">
        <v>34185.965600000003</v>
      </c>
      <c r="J14" s="16">
        <v>5</v>
      </c>
      <c r="K14" s="14">
        <v>6608.51</v>
      </c>
      <c r="L14" s="16">
        <v>49</v>
      </c>
      <c r="M14" s="14">
        <v>27577.455600000001</v>
      </c>
    </row>
    <row r="15" spans="1:14" x14ac:dyDescent="0.2">
      <c r="A15" s="9" t="s">
        <v>14</v>
      </c>
      <c r="B15" s="16">
        <v>10</v>
      </c>
      <c r="C15" s="14">
        <v>8877.3276100000003</v>
      </c>
      <c r="D15" s="16">
        <v>0</v>
      </c>
      <c r="E15" s="14">
        <v>0</v>
      </c>
      <c r="F15" s="16">
        <v>32</v>
      </c>
      <c r="G15" s="14">
        <v>88929.484100000001</v>
      </c>
      <c r="H15" s="16">
        <v>42</v>
      </c>
      <c r="I15" s="14">
        <v>97806.811709999994</v>
      </c>
      <c r="J15" s="16">
        <v>42</v>
      </c>
      <c r="K15" s="14">
        <v>97806.811709999994</v>
      </c>
      <c r="L15" s="16">
        <v>0</v>
      </c>
      <c r="M15" s="14">
        <v>0</v>
      </c>
    </row>
    <row r="16" spans="1:14" x14ac:dyDescent="0.2">
      <c r="A16" s="9" t="s">
        <v>15</v>
      </c>
      <c r="B16" s="16">
        <v>27</v>
      </c>
      <c r="C16" s="14">
        <v>27896.298900000002</v>
      </c>
      <c r="D16" s="16">
        <v>0</v>
      </c>
      <c r="E16" s="14">
        <v>0</v>
      </c>
      <c r="F16" s="16">
        <v>70</v>
      </c>
      <c r="G16" s="14">
        <v>212944.74058000001</v>
      </c>
      <c r="H16" s="16">
        <v>97</v>
      </c>
      <c r="I16" s="14">
        <v>240841.03948000001</v>
      </c>
      <c r="J16" s="16">
        <v>97</v>
      </c>
      <c r="K16" s="14">
        <v>240841.03948000001</v>
      </c>
      <c r="L16" s="16">
        <v>0</v>
      </c>
      <c r="M16" s="14">
        <v>0</v>
      </c>
    </row>
    <row r="17" spans="1:14" x14ac:dyDescent="0.2">
      <c r="A17" s="9" t="s">
        <v>16</v>
      </c>
      <c r="B17" s="16"/>
      <c r="C17" s="14">
        <v>0</v>
      </c>
      <c r="D17" s="16">
        <v>11375</v>
      </c>
      <c r="E17" s="14">
        <v>3.7919800000000001</v>
      </c>
      <c r="F17" s="16"/>
      <c r="G17" s="14">
        <v>0</v>
      </c>
      <c r="H17" s="16">
        <v>11375</v>
      </c>
      <c r="I17" s="14">
        <v>3.7919800000000001</v>
      </c>
      <c r="J17" s="16"/>
      <c r="K17" s="14" t="s">
        <v>21</v>
      </c>
      <c r="L17" s="16">
        <v>11375</v>
      </c>
      <c r="M17" s="14">
        <v>3.7919800000000001</v>
      </c>
    </row>
    <row r="18" spans="1:14" x14ac:dyDescent="0.2">
      <c r="A18" s="9" t="s">
        <v>17</v>
      </c>
      <c r="B18" s="16"/>
      <c r="C18" s="14">
        <v>0</v>
      </c>
      <c r="D18" s="16">
        <v>77464</v>
      </c>
      <c r="E18" s="14">
        <v>237549.37237</v>
      </c>
      <c r="F18" s="16"/>
      <c r="G18" s="14">
        <v>0</v>
      </c>
      <c r="H18" s="16">
        <v>77464</v>
      </c>
      <c r="I18" s="14">
        <v>237549.37237</v>
      </c>
      <c r="J18" s="16"/>
      <c r="K18" s="14"/>
      <c r="L18" s="16">
        <v>77464</v>
      </c>
      <c r="M18" s="14">
        <v>237549.37237</v>
      </c>
    </row>
    <row r="19" spans="1:14" x14ac:dyDescent="0.2">
      <c r="A19" s="9" t="s">
        <v>18</v>
      </c>
      <c r="B19" s="16"/>
      <c r="C19" s="14">
        <v>0</v>
      </c>
      <c r="D19" s="16">
        <v>845540</v>
      </c>
      <c r="E19" s="14">
        <v>3013204.1652199998</v>
      </c>
      <c r="F19" s="16"/>
      <c r="G19" s="14">
        <v>0</v>
      </c>
      <c r="H19" s="16">
        <v>845540</v>
      </c>
      <c r="I19" s="14">
        <v>3013204.1652199998</v>
      </c>
      <c r="J19" s="16"/>
      <c r="K19" s="14"/>
      <c r="L19" s="16">
        <v>845540</v>
      </c>
      <c r="M19" s="14">
        <v>3013204.1652199998</v>
      </c>
    </row>
    <row r="20" spans="1:14" x14ac:dyDescent="0.2">
      <c r="A20" s="9" t="s">
        <v>19</v>
      </c>
      <c r="B20" s="16"/>
      <c r="C20" s="14">
        <v>0</v>
      </c>
      <c r="D20" s="16">
        <v>16453</v>
      </c>
      <c r="E20" s="14">
        <v>48729.309379999999</v>
      </c>
      <c r="F20" s="16"/>
      <c r="G20" s="14">
        <v>0</v>
      </c>
      <c r="H20" s="16">
        <v>16453</v>
      </c>
      <c r="I20" s="14">
        <v>48729.309379999999</v>
      </c>
      <c r="J20" s="16"/>
      <c r="K20" s="14"/>
      <c r="L20" s="16">
        <v>16453</v>
      </c>
      <c r="M20" s="14">
        <v>48729.309379999999</v>
      </c>
    </row>
    <row r="21" spans="1:14" x14ac:dyDescent="0.2">
      <c r="A21" s="9" t="s">
        <v>20</v>
      </c>
      <c r="B21" s="16"/>
      <c r="C21" s="14">
        <v>0</v>
      </c>
      <c r="D21" s="16">
        <v>13763</v>
      </c>
      <c r="E21" s="14">
        <v>57163.079449999997</v>
      </c>
      <c r="F21" s="16"/>
      <c r="G21" s="14">
        <v>0</v>
      </c>
      <c r="H21" s="16">
        <v>13763</v>
      </c>
      <c r="I21" s="14">
        <v>57163.079449999997</v>
      </c>
      <c r="J21" s="16"/>
      <c r="K21" s="14"/>
      <c r="L21" s="16">
        <v>13763</v>
      </c>
      <c r="M21" s="14">
        <v>57163.079449999997</v>
      </c>
    </row>
    <row r="22" spans="1:14" x14ac:dyDescent="0.2">
      <c r="A22" s="8" t="s">
        <v>4</v>
      </c>
      <c r="B22" s="17">
        <v>189</v>
      </c>
      <c r="C22" s="15">
        <v>110392.80997</v>
      </c>
      <c r="D22" s="17">
        <v>1082481</v>
      </c>
      <c r="E22" s="15">
        <v>5056507.46918</v>
      </c>
      <c r="F22" s="17">
        <v>407</v>
      </c>
      <c r="G22" s="15">
        <v>628047.59657000005</v>
      </c>
      <c r="H22" s="17">
        <v>1083077</v>
      </c>
      <c r="I22" s="15">
        <v>5794947.8610200007</v>
      </c>
      <c r="J22" s="17">
        <v>546</v>
      </c>
      <c r="K22" s="15">
        <v>695658.94126999995</v>
      </c>
      <c r="L22" s="17">
        <v>1082531</v>
      </c>
      <c r="M22" s="15">
        <v>5099288.9197500004</v>
      </c>
      <c r="N22" s="4" t="s">
        <v>21</v>
      </c>
    </row>
    <row r="24" spans="1:14" x14ac:dyDescent="0.2">
      <c r="A24" s="1" t="s">
        <v>37</v>
      </c>
    </row>
    <row r="25" spans="1:14" x14ac:dyDescent="0.2">
      <c r="A25" s="1" t="s">
        <v>25</v>
      </c>
    </row>
  </sheetData>
  <mergeCells count="1">
    <mergeCell ref="A3:A4"/>
  </mergeCells>
  <phoneticPr fontId="0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38"/>
  <sheetViews>
    <sheetView workbookViewId="0"/>
  </sheetViews>
  <sheetFormatPr defaultRowHeight="12.75" x14ac:dyDescent="0.2"/>
  <cols>
    <col min="1" max="1" width="14.28515625" style="1" customWidth="1"/>
    <col min="2" max="5" width="13" style="1" bestFit="1" customWidth="1"/>
    <col min="6" max="16384" width="9.140625" style="1"/>
  </cols>
  <sheetData>
    <row r="1" spans="1:5" x14ac:dyDescent="0.2">
      <c r="A1" s="5" t="s">
        <v>26</v>
      </c>
      <c r="B1" s="5"/>
      <c r="C1" s="5"/>
      <c r="D1" s="5"/>
      <c r="E1" s="5"/>
    </row>
    <row r="2" spans="1:5" x14ac:dyDescent="0.2">
      <c r="A2" s="5" t="s">
        <v>27</v>
      </c>
      <c r="B2" s="5"/>
      <c r="C2" s="5"/>
      <c r="D2" s="5"/>
      <c r="E2" s="5"/>
    </row>
    <row r="3" spans="1:5" s="6" customFormat="1" x14ac:dyDescent="0.2">
      <c r="A3" s="32" t="s">
        <v>28</v>
      </c>
      <c r="B3" s="32"/>
      <c r="C3" s="32"/>
      <c r="D3" s="32"/>
      <c r="E3" s="32"/>
    </row>
    <row r="5" spans="1:5" s="6" customFormat="1" x14ac:dyDescent="0.2">
      <c r="A5" s="31" t="s">
        <v>41</v>
      </c>
      <c r="B5" s="7" t="s">
        <v>29</v>
      </c>
      <c r="C5" s="7"/>
      <c r="D5" s="7" t="s">
        <v>30</v>
      </c>
      <c r="E5" s="7"/>
    </row>
    <row r="6" spans="1:5" s="6" customFormat="1" x14ac:dyDescent="0.2">
      <c r="A6" s="31"/>
      <c r="B6" s="18" t="s">
        <v>31</v>
      </c>
      <c r="C6" s="18" t="s">
        <v>32</v>
      </c>
      <c r="D6" s="18" t="s">
        <v>31</v>
      </c>
      <c r="E6" s="18" t="s">
        <v>32</v>
      </c>
    </row>
    <row r="7" spans="1:5" x14ac:dyDescent="0.2">
      <c r="A7" s="9" t="s">
        <v>5</v>
      </c>
      <c r="B7" s="12">
        <v>79</v>
      </c>
      <c r="C7" s="12">
        <v>43680</v>
      </c>
      <c r="D7" s="12">
        <v>220</v>
      </c>
      <c r="E7" s="12">
        <v>236975.99</v>
      </c>
    </row>
    <row r="8" spans="1:5" x14ac:dyDescent="0.2">
      <c r="A8" s="9" t="s">
        <v>6</v>
      </c>
      <c r="B8" s="12">
        <v>61</v>
      </c>
      <c r="C8" s="12">
        <v>26973.13</v>
      </c>
      <c r="D8" s="12">
        <v>146</v>
      </c>
      <c r="E8" s="12">
        <v>132998.24</v>
      </c>
    </row>
    <row r="9" spans="1:5" x14ac:dyDescent="0.2">
      <c r="A9" s="9" t="s">
        <v>7</v>
      </c>
      <c r="B9" s="12">
        <v>9</v>
      </c>
      <c r="C9" s="12">
        <v>1909</v>
      </c>
      <c r="D9" s="12">
        <v>9</v>
      </c>
      <c r="E9" s="12">
        <v>13583.5</v>
      </c>
    </row>
    <row r="10" spans="1:5" x14ac:dyDescent="0.2">
      <c r="A10" s="9" t="s">
        <v>8</v>
      </c>
      <c r="B10" s="12">
        <v>4</v>
      </c>
      <c r="C10" s="12">
        <v>233</v>
      </c>
      <c r="D10" s="12">
        <v>4</v>
      </c>
      <c r="E10" s="12">
        <v>233</v>
      </c>
    </row>
    <row r="11" spans="1:5" x14ac:dyDescent="0.2">
      <c r="A11" s="9" t="s">
        <v>9</v>
      </c>
      <c r="B11" s="12">
        <v>0</v>
      </c>
      <c r="C11" s="12">
        <v>0</v>
      </c>
      <c r="D11" s="12">
        <v>0</v>
      </c>
      <c r="E11" s="12">
        <v>0</v>
      </c>
    </row>
    <row r="12" spans="1:5" x14ac:dyDescent="0.2">
      <c r="A12" s="9" t="s">
        <v>10</v>
      </c>
      <c r="B12" s="12">
        <v>0</v>
      </c>
      <c r="C12" s="12">
        <v>0</v>
      </c>
      <c r="D12" s="12">
        <v>0</v>
      </c>
      <c r="E12" s="12">
        <v>0</v>
      </c>
    </row>
    <row r="13" spans="1:5" x14ac:dyDescent="0.2">
      <c r="A13" s="9" t="s">
        <v>11</v>
      </c>
      <c r="B13" s="12">
        <v>0</v>
      </c>
      <c r="C13" s="12">
        <v>0</v>
      </c>
      <c r="D13" s="12">
        <v>0</v>
      </c>
      <c r="E13" s="12">
        <v>0</v>
      </c>
    </row>
    <row r="14" spans="1:5" x14ac:dyDescent="0.2">
      <c r="A14" s="9" t="s">
        <v>12</v>
      </c>
      <c r="B14" s="12">
        <v>18</v>
      </c>
      <c r="C14" s="12">
        <v>27416</v>
      </c>
      <c r="D14" s="12">
        <v>21</v>
      </c>
      <c r="E14" s="12">
        <v>51444.91</v>
      </c>
    </row>
    <row r="15" spans="1:5" x14ac:dyDescent="0.2">
      <c r="A15" s="9" t="s">
        <v>13</v>
      </c>
      <c r="B15" s="12">
        <v>1</v>
      </c>
      <c r="C15" s="12">
        <v>2791</v>
      </c>
      <c r="D15" s="12">
        <v>5</v>
      </c>
      <c r="E15" s="12">
        <v>10830.31</v>
      </c>
    </row>
    <row r="16" spans="1:5" x14ac:dyDescent="0.2">
      <c r="A16" s="9" t="s">
        <v>14</v>
      </c>
      <c r="B16" s="12">
        <v>13</v>
      </c>
      <c r="C16" s="12">
        <v>8228</v>
      </c>
      <c r="D16" s="12">
        <v>47</v>
      </c>
      <c r="E16" s="12">
        <v>99975.46</v>
      </c>
    </row>
    <row r="17" spans="1:5" x14ac:dyDescent="0.2">
      <c r="A17" s="9" t="s">
        <v>15</v>
      </c>
      <c r="B17" s="12">
        <v>33</v>
      </c>
      <c r="C17" s="12">
        <v>14066</v>
      </c>
      <c r="D17" s="12">
        <v>103</v>
      </c>
      <c r="E17" s="12">
        <v>268363.45</v>
      </c>
    </row>
    <row r="18" spans="1:5" x14ac:dyDescent="0.2">
      <c r="A18" s="8" t="s">
        <v>4</v>
      </c>
      <c r="B18" s="13">
        <v>218</v>
      </c>
      <c r="C18" s="13">
        <v>125296.13</v>
      </c>
      <c r="D18" s="13">
        <v>555</v>
      </c>
      <c r="E18" s="13">
        <v>814404.86</v>
      </c>
    </row>
    <row r="20" spans="1:5" x14ac:dyDescent="0.2">
      <c r="A20" s="31" t="s">
        <v>41</v>
      </c>
      <c r="B20" s="7" t="s">
        <v>33</v>
      </c>
      <c r="C20" s="7"/>
      <c r="D20" s="7" t="s">
        <v>34</v>
      </c>
      <c r="E20" s="7"/>
    </row>
    <row r="21" spans="1:5" x14ac:dyDescent="0.2">
      <c r="A21" s="31"/>
      <c r="B21" s="18" t="s">
        <v>31</v>
      </c>
      <c r="C21" s="18" t="s">
        <v>32</v>
      </c>
      <c r="D21" s="18" t="s">
        <v>31</v>
      </c>
      <c r="E21" s="18" t="s">
        <v>32</v>
      </c>
    </row>
    <row r="22" spans="1:5" x14ac:dyDescent="0.2">
      <c r="A22" s="9" t="s">
        <v>7</v>
      </c>
      <c r="B22" s="12">
        <v>2510</v>
      </c>
      <c r="C22" s="12">
        <v>707089.66</v>
      </c>
      <c r="D22" s="12">
        <v>2613</v>
      </c>
      <c r="E22" s="12">
        <v>739052.33</v>
      </c>
    </row>
    <row r="23" spans="1:5" x14ac:dyDescent="0.2">
      <c r="A23" s="9" t="s">
        <v>8</v>
      </c>
      <c r="B23" s="12">
        <v>51071</v>
      </c>
      <c r="C23" s="12">
        <v>744938.48</v>
      </c>
      <c r="D23" s="12">
        <v>51381</v>
      </c>
      <c r="E23" s="12">
        <v>757752.4</v>
      </c>
    </row>
    <row r="24" spans="1:5" x14ac:dyDescent="0.2">
      <c r="A24" s="9" t="s">
        <v>9</v>
      </c>
      <c r="B24" s="12">
        <v>58578</v>
      </c>
      <c r="C24" s="12">
        <v>144840.5</v>
      </c>
      <c r="D24" s="12">
        <v>58730</v>
      </c>
      <c r="E24" s="12">
        <v>146988.74</v>
      </c>
    </row>
    <row r="25" spans="1:5" x14ac:dyDescent="0.2">
      <c r="A25" s="9" t="s">
        <v>10</v>
      </c>
      <c r="B25" s="12">
        <v>367</v>
      </c>
      <c r="C25" s="12">
        <v>58544.09</v>
      </c>
      <c r="D25" s="12">
        <v>378</v>
      </c>
      <c r="E25" s="12">
        <v>60865.71</v>
      </c>
    </row>
    <row r="26" spans="1:5" x14ac:dyDescent="0.2">
      <c r="A26" s="9" t="s">
        <v>11</v>
      </c>
      <c r="B26" s="12">
        <v>2413</v>
      </c>
      <c r="C26" s="12">
        <v>35248.67</v>
      </c>
      <c r="D26" s="12">
        <v>2420</v>
      </c>
      <c r="E26" s="12">
        <v>35635.839999999997</v>
      </c>
    </row>
    <row r="27" spans="1:5" x14ac:dyDescent="0.2">
      <c r="A27" s="9" t="s">
        <v>12</v>
      </c>
      <c r="B27" s="12">
        <v>212</v>
      </c>
      <c r="C27" s="12">
        <v>133086.57</v>
      </c>
      <c r="D27" s="12">
        <v>230</v>
      </c>
      <c r="E27" s="12">
        <v>130724.86</v>
      </c>
    </row>
    <row r="28" spans="1:5" x14ac:dyDescent="0.2">
      <c r="A28" s="9" t="s">
        <v>13</v>
      </c>
      <c r="B28" s="12">
        <v>43</v>
      </c>
      <c r="C28" s="12">
        <v>26188.11</v>
      </c>
      <c r="D28" s="12">
        <v>49</v>
      </c>
      <c r="E28" s="12">
        <v>28295.9</v>
      </c>
    </row>
    <row r="29" spans="1:5" x14ac:dyDescent="0.2">
      <c r="A29" s="9" t="s">
        <v>16</v>
      </c>
      <c r="B29" s="12">
        <v>2367</v>
      </c>
      <c r="C29" s="12">
        <v>0</v>
      </c>
      <c r="D29" s="12">
        <v>2367</v>
      </c>
      <c r="E29" s="12">
        <v>0</v>
      </c>
    </row>
    <row r="30" spans="1:5" x14ac:dyDescent="0.2">
      <c r="A30" s="9" t="s">
        <v>17</v>
      </c>
      <c r="B30" s="12">
        <v>76526</v>
      </c>
      <c r="C30" s="12">
        <v>242673.33</v>
      </c>
      <c r="D30" s="12">
        <v>76537</v>
      </c>
      <c r="E30" s="12">
        <v>242714.49</v>
      </c>
    </row>
    <row r="31" spans="1:5" x14ac:dyDescent="0.2">
      <c r="A31" s="9" t="s">
        <v>18</v>
      </c>
      <c r="B31" s="12">
        <v>830998</v>
      </c>
      <c r="C31" s="12">
        <v>2743141.41</v>
      </c>
      <c r="D31" s="12">
        <v>831329</v>
      </c>
      <c r="E31" s="12">
        <v>2744575.29</v>
      </c>
    </row>
    <row r="32" spans="1:5" x14ac:dyDescent="0.2">
      <c r="A32" s="9" t="s">
        <v>19</v>
      </c>
      <c r="B32" s="12">
        <v>16446</v>
      </c>
      <c r="C32" s="12">
        <v>43856.68</v>
      </c>
      <c r="D32" s="12">
        <v>16447</v>
      </c>
      <c r="E32" s="12">
        <v>43858.09</v>
      </c>
    </row>
    <row r="33" spans="1:5" x14ac:dyDescent="0.2">
      <c r="A33" s="9" t="s">
        <v>20</v>
      </c>
      <c r="B33" s="12">
        <v>13784</v>
      </c>
      <c r="C33" s="12">
        <v>47153.14</v>
      </c>
      <c r="D33" s="12">
        <v>13795</v>
      </c>
      <c r="E33" s="12">
        <v>47183.42</v>
      </c>
    </row>
    <row r="34" spans="1:5" x14ac:dyDescent="0.2">
      <c r="A34" s="8" t="s">
        <v>4</v>
      </c>
      <c r="B34" s="13">
        <v>1055315</v>
      </c>
      <c r="C34" s="13">
        <v>4926760.6399999997</v>
      </c>
      <c r="D34" s="13">
        <v>1056276</v>
      </c>
      <c r="E34" s="13">
        <v>4977647.07</v>
      </c>
    </row>
    <row r="35" spans="1:5" x14ac:dyDescent="0.2">
      <c r="B35" s="2"/>
      <c r="C35" s="2"/>
      <c r="D35" s="2"/>
      <c r="E35" s="2"/>
    </row>
    <row r="36" spans="1:5" x14ac:dyDescent="0.2">
      <c r="A36" s="8" t="s">
        <v>35</v>
      </c>
      <c r="B36" s="13">
        <v>1055533</v>
      </c>
      <c r="C36" s="13">
        <v>5052056.7699999996</v>
      </c>
      <c r="D36" s="13">
        <v>1056831</v>
      </c>
      <c r="E36" s="13">
        <v>5792051.9300000006</v>
      </c>
    </row>
    <row r="38" spans="1:5" x14ac:dyDescent="0.2">
      <c r="A38" s="1" t="s">
        <v>36</v>
      </c>
    </row>
  </sheetData>
  <mergeCells count="3">
    <mergeCell ref="A20:A21"/>
    <mergeCell ref="A3:E3"/>
    <mergeCell ref="A5:A6"/>
  </mergeCells>
  <phoneticPr fontId="0" type="noConversion"/>
  <pageMargins left="0.75" right="0.75" top="1" bottom="1" header="0.5" footer="0.5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June 1, 2011</vt:lpstr>
      <vt:lpstr>May 31, 2011</vt:lpstr>
      <vt:lpstr>June 1, 2010</vt:lpstr>
      <vt:lpstr>November 1, 2009</vt:lpstr>
      <vt:lpstr>June 1, 2009</vt:lpstr>
      <vt:lpstr>June 1, 2008</vt:lpstr>
      <vt:lpstr>June 1, 2007</vt:lpstr>
      <vt:lpstr>June 1, 2006</vt:lpstr>
      <vt:lpstr>June 1, 2005</vt:lpstr>
    </vt:vector>
  </TitlesOfParts>
  <Company>First Energy Corp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2963</dc:creator>
  <cp:lastModifiedBy>Schmitz, Anthony</cp:lastModifiedBy>
  <dcterms:created xsi:type="dcterms:W3CDTF">2005-09-14T13:38:12Z</dcterms:created>
  <dcterms:modified xsi:type="dcterms:W3CDTF">2011-09-16T14:26:48Z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-7981772</vt:i4>
  </property>
  <property fmtid="{D5CDD505-2E9C-101B-9397-08002B2CF9AE}" pid="3" name="_EmailSubject">
    <vt:lpwstr>New JCP&amp;L File to Post</vt:lpwstr>
  </property>
  <property fmtid="{D5CDD505-2E9C-101B-9397-08002B2CF9AE}" pid="4" name="_AuthorEmail">
    <vt:lpwstr>Kushal.Patel@NERA.com</vt:lpwstr>
  </property>
  <property fmtid="{D5CDD505-2E9C-101B-9397-08002B2CF9AE}" pid="5" name="_AuthorEmailDisplayName">
    <vt:lpwstr>Patel, Kushal</vt:lpwstr>
  </property>
  <property fmtid="{D5CDD505-2E9C-101B-9397-08002B2CF9AE}" pid="6" name="_ReviewingToolsShownOnce">
    <vt:lpwstr/>
  </property>
</Properties>
</file>